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23895" windowHeight="12525"/>
  </bookViews>
  <sheets>
    <sheet name="Кассовый план (все разделы)" sheetId="2" r:id="rId1"/>
  </sheets>
  <calcPr calcId="124519"/>
</workbook>
</file>

<file path=xl/calcChain.xml><?xml version="1.0" encoding="utf-8"?>
<calcChain xmlns="http://schemas.openxmlformats.org/spreadsheetml/2006/main">
  <c r="J75" i="2"/>
  <c r="K75"/>
  <c r="L75"/>
  <c r="M75"/>
  <c r="N75"/>
  <c r="O75"/>
  <c r="P75"/>
  <c r="Q75"/>
  <c r="R75"/>
  <c r="S75"/>
  <c r="T75"/>
  <c r="U75"/>
  <c r="I75"/>
  <c r="H50"/>
  <c r="G50"/>
  <c r="F50"/>
  <c r="E50"/>
  <c r="H49"/>
  <c r="G49"/>
  <c r="F49"/>
  <c r="E49"/>
</calcChain>
</file>

<file path=xl/sharedStrings.xml><?xml version="1.0" encoding="utf-8"?>
<sst xmlns="http://schemas.openxmlformats.org/spreadsheetml/2006/main" count="184" uniqueCount="92">
  <si>
    <t>Всего по разделу 2</t>
  </si>
  <si>
    <t>Итого по  подразделу 2.1</t>
  </si>
  <si>
    <t>Бюджет Туркменского муниципального округа Ставропольского края</t>
  </si>
  <si>
    <t>Дата принятия</t>
  </si>
  <si>
    <t>Сумма</t>
  </si>
  <si>
    <t>Расход за период</t>
  </si>
  <si>
    <t>Приход за период</t>
  </si>
  <si>
    <t>Раздел 2. Прогноз кассовых выплат по расходам бюджета</t>
  </si>
  <si>
    <t>Всего по разделу 1</t>
  </si>
  <si>
    <t>Итого по  подразделу 1.1</t>
  </si>
  <si>
    <t>1.1 Прогноз кассовых поступлений по доходам в бюджет</t>
  </si>
  <si>
    <t>Х</t>
  </si>
  <si>
    <t>нецелевые, итого</t>
  </si>
  <si>
    <t>целевые, итого</t>
  </si>
  <si>
    <t>в том числе</t>
  </si>
  <si>
    <t>Остатки средств на начало периода,</t>
  </si>
  <si>
    <t>Декабрь</t>
  </si>
  <si>
    <t>Ноябрь</t>
  </si>
  <si>
    <t>Октябрь</t>
  </si>
  <si>
    <t>Сентябрь</t>
  </si>
  <si>
    <t>Август</t>
  </si>
  <si>
    <t>Июль</t>
  </si>
  <si>
    <t>Июнь</t>
  </si>
  <si>
    <t>Май</t>
  </si>
  <si>
    <t>Апрель</t>
  </si>
  <si>
    <t>Март</t>
  </si>
  <si>
    <t>Февраль</t>
  </si>
  <si>
    <t>Январь</t>
  </si>
  <si>
    <t>Код целевых средств (ключ)</t>
  </si>
  <si>
    <t>в том числе:</t>
  </si>
  <si>
    <t>Сумма, всего</t>
  </si>
  <si>
    <t>Коды дополнительных классификаторов</t>
  </si>
  <si>
    <t>Коды бюджетной классификации</t>
  </si>
  <si>
    <t>Наименование показателя</t>
  </si>
  <si>
    <t>(рублей)</t>
  </si>
  <si>
    <t>«_____»  _______________________ 20 ____ г.</t>
  </si>
  <si>
    <t>(расшифровка подписи)</t>
  </si>
  <si>
    <t>(подпись)</t>
  </si>
  <si>
    <t>Лижапёкова Т.В.</t>
  </si>
  <si>
    <t>Начальник финансового управления администрации Туркменского муниципального округа</t>
  </si>
  <si>
    <t>УТВЕРЖДАЮ</t>
  </si>
  <si>
    <t xml:space="preserve">Раздел 1. Прогноз кассовых поступлений в бюджет Туркменского муниципального округа Ставропольского края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</si>
  <si>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1.2 Прогноз кассовых поступлений по источникам финансирования дефицита бюджета Туркменского муниципального округа</t>
  </si>
  <si>
    <t>Итого по  подразделу 1.2</t>
  </si>
  <si>
    <t>Итого по подразделу 1.2</t>
  </si>
  <si>
    <t>Наименваниетглавного распорядителя бюджетных средств</t>
  </si>
  <si>
    <t>Тип средств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</si>
  <si>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</si>
  <si>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</si>
  <si>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</si>
  <si>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</si>
  <si>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</si>
  <si>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</si>
  <si>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</si>
  <si>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</si>
  <si>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</si>
  <si>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</si>
  <si>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</si>
  <si>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</si>
  <si>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СОВЕТ  ТУРКМЕНСКОГО МУНИЦИПАЛЬНОГО ОКРУГА</t>
  </si>
  <si>
    <t>средства местного  бюджета</t>
  </si>
  <si>
    <t>АДМИНИСТРАЦИЯ ТУРКМЕНСКОГО МУНИЦИПАЛЬНОГО ОКРУГА</t>
  </si>
  <si>
    <t>средства местного бюджета</t>
  </si>
  <si>
    <t>cредства местного бюджета, в целях софинансирования которых из краевого бюджета предоставляются субсидии</t>
  </si>
  <si>
    <t>Прочие целевые средства (спонсорские взносы, пожертвования, прочие безвозмездные поступления целевого характера от физических лиц и организаций)</t>
  </si>
  <si>
    <t>средства федерального бюджета</t>
  </si>
  <si>
    <t>средства краевого бюджета</t>
  </si>
  <si>
    <t>ФИНАНСОВОЕ УПРАВЛЕНИЕ АДМИНИСТРАЦИИ ТУРКМЕНСКОГО МУНИЦИПАЛЬНОГО ОКРУГА</t>
  </si>
  <si>
    <t>УПРАВЛЕНИЕ ОБРАЗОВАНИЯ АДМИНИСТРАЦИИ ТУРКМЕНСКОГО МУНИЦИПАЛЬНОГО ОКРУГА</t>
  </si>
  <si>
    <t>средстваместного бюджета</t>
  </si>
  <si>
    <t>Средства краевого и местного бюджета, в целях софинансирования которых из федерального бюджета предоставляются субсидии и иные межбюджетные трансферты</t>
  </si>
  <si>
    <t>Средства негосударственных организаций (гранты)</t>
  </si>
  <si>
    <t>УПРАВЛЕНИЕ КУЛЬТУРЫ АДМИНИСТРАЦИИ ТУРКМЕНСКОГО МУНИЦИПАЛЬНОГО ОКРУГА</t>
  </si>
  <si>
    <t>УПРАВЛЕНИЕ ТРУДА И СОЦИАЛЬНОЙ ЗАЩИТЫ НАСЕЛЕНИЯ АДМИНИСТРАЦИИ ТУРКМЕНСКОГО МУНИЦИПАЛЬНОГО ОКРУГА</t>
  </si>
  <si>
    <t>КСО  ТУРКМЕНСКОГО МУНИЦИПАЛЬНОГО ОКРУГА</t>
  </si>
  <si>
    <t>УПРАВЛЕНИЕ МУНИЦИПАЛЬНОГО ХОЗЯЙСТВА, ТРАНСПОРТА, ДОРОЖНОЙ ДЕЯТЕЛЬНОСТИ АДМИНИСТРАЦИИ ТУРКМЕНСКОГО МУНИЦИПАЛЬНОГО ОКРУГА</t>
  </si>
  <si>
    <t>Средства от физических лиц, индивидуальных предпринимателей и организаций на реализацию инициативных проектов</t>
  </si>
  <si>
    <t>ВЛАДИМИРОВСКОЕ ТЕРРИТОРИАЛЬНОЕ УПРАВЛЕНИЕ  АДМИНИСТРАЦИИ ТУРКМЕНСКОГО МУНИЦИПАЛЬНОГО ОКРУГА</t>
  </si>
  <si>
    <t>КАЗГУЛАКСКОЕ ТЕРРИТОРИАЛЬНОЕ УПРАВЛЕНИЕ  АДМИНИСТРАЦИИ ТУРКМЕНСКОГО МУНИЦИПАЛЬНОГО ОКРУГА</t>
  </si>
  <si>
    <t>КАМБУЛАТСКОЕ ТЕРРИТОРИАЛЬНОЕ УПРАВЛЕНИЕ  АДМИНИСТРАЦИИ ТУРКМЕНСКОГО МУНИЦИПАЛЬНОГО ОКРУГА</t>
  </si>
  <si>
    <t>КРАСНОМАНЫЧСКОЕ ТЕРРИТОРИАЛЬНОЕ УПРАВЛЕНИЕ  АДМИНИСТРАЦИИ ТУРКМЕНСКОГО МУНИЦИПАЛЬНОГО ОКРУГА</t>
  </si>
  <si>
    <t>КЕНДЖЕ-КУЛАКСКОЕ ТЕРРИТОРИАЛЬНОЕ УПРАВЛЕНИЕ  АДМИНИСТРАЦИИ ТУРКМЕНСКОГО МУНИЦИПАЛЬНОГО ОКРУГА</t>
  </si>
  <si>
    <t>КУЛИКОВО-КОПАНСКОЕ ТЕРРИТОРИАЛЬНОЕ УПРАВЛЕНИЕ  АДМИНИСТРАЦИИ ТУРКМЕНСКОГО МУНИЦИПАЛЬНОГО ОКРУГА</t>
  </si>
  <si>
    <t>КУЧЕРЛИНСКОЕ ТЕРРИТОРИАЛЬНОЕ УПРАВЛЕНИЕ  АДМИНИСТРАЦИИ ТУРКМЕНСКОГО МУНИЦИПАЛЬНОГО ОКРУГА</t>
  </si>
  <si>
    <t>МАЛОЯГУРСКОЕ ТЕРРИТОРИАЛЬНОЕ УПРАВЛЕНИЕ  АДМИНИСТРАЦИИ ТУРКМЕНСКОГО МУНИЦИПАЛЬНОГО ОКРУГА</t>
  </si>
  <si>
    <t>НОВОКУЧЕРЛИНСКОЕ ТЕРРИТОРИАЛЬНОЕ УПРАВЛЕНИЕ  АДМИНИСТРАЦИИ ТУРКМЕНСКОГО МУНИЦИПАЛЬНОГО ОКРУГА</t>
  </si>
  <si>
    <t>ОВОЩИНСКОЕ ТЕРРИТОРИАЛЬНОЕ УПРАВЛЕНИЕ  АДМИНИСТРАЦИИ ТУРКМЕНСКОГО МУНИЦИПАЛЬНОГО ОКРУГА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</si>
  <si>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2.2 Прогноз кассовых выплат по источникам финансирования дефицита бюджета Туркменского муниципального округа Ставропольского края</t>
  </si>
  <si>
    <t>Итого по подразделу 2.2</t>
  </si>
  <si>
    <t>ОТДЕЛ ИМУЩЕСТВЕННЫХ И ЗЕМЕЛЬНЫХ ОТНОШЕНИЙ АДМИНИСТРАЦИИ ТУРКМЕНСКОГО МУНИЦИПАЛЬНОГО ОКРУГА</t>
  </si>
  <si>
    <t>Кассовый план исполнения бюджета в 2026году</t>
  </si>
  <si>
    <t>на 30.06.2026</t>
  </si>
</sst>
</file>

<file path=xl/styles.xml><?xml version="1.0" encoding="utf-8"?>
<styleSheet xmlns="http://schemas.openxmlformats.org/spreadsheetml/2006/main">
  <numFmts count="7">
    <numFmt numFmtId="164" formatCode="#,##0.00;[Red]\-#,##0.00;0.00"/>
    <numFmt numFmtId="165" formatCode="00\.00\.00"/>
    <numFmt numFmtId="166" formatCode="000\.000\.000"/>
    <numFmt numFmtId="167" formatCode="#,##0.00;[Red]\-#,##0.00"/>
    <numFmt numFmtId="168" formatCode="000"/>
    <numFmt numFmtId="169" formatCode="000000;[Red]\-000000;&quot;&quot;"/>
    <numFmt numFmtId="170" formatCode="00\.00\.00;[Red]\-00\.00\.00;&quot;&quot;"/>
  </numFmts>
  <fonts count="13">
    <font>
      <sz val="10"/>
      <name val="Arial"/>
      <charset val="204"/>
    </font>
    <font>
      <b/>
      <sz val="8"/>
      <name val="Arial"/>
      <charset val="204"/>
    </font>
    <font>
      <sz val="8"/>
      <name val="Arial"/>
      <charset val="204"/>
    </font>
    <font>
      <sz val="10"/>
      <name val="Times New Roman"/>
      <charset val="204"/>
    </font>
    <font>
      <b/>
      <sz val="10"/>
      <name val="Arial"/>
      <charset val="204"/>
    </font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b/>
      <sz val="10"/>
      <name val="Arial"/>
      <family val="2"/>
      <charset val="204"/>
    </font>
    <font>
      <b/>
      <sz val="8"/>
      <name val="Arial"/>
      <family val="2"/>
      <charset val="204"/>
    </font>
    <font>
      <sz val="8"/>
      <name val="Arial"/>
      <family val="2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45">
    <xf numFmtId="0" fontId="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</cellStyleXfs>
  <cellXfs count="250">
    <xf numFmtId="0" fontId="0" fillId="0" borderId="0" xfId="0"/>
    <xf numFmtId="0" fontId="0" fillId="0" borderId="0" xfId="0"/>
    <xf numFmtId="0" fontId="0" fillId="0" borderId="0" xfId="0"/>
    <xf numFmtId="0" fontId="0" fillId="0" borderId="0" xfId="0" applyBorder="1" applyProtection="1">
      <protection hidden="1"/>
    </xf>
    <xf numFmtId="0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NumberFormat="1" applyFont="1" applyFill="1" applyAlignment="1" applyProtection="1">
      <alignment horizontal="center" vertical="center" wrapText="1"/>
      <protection hidden="1"/>
    </xf>
    <xf numFmtId="0" fontId="0" fillId="0" borderId="0" xfId="0" applyProtection="1">
      <protection hidden="1"/>
    </xf>
    <xf numFmtId="0" fontId="0" fillId="0" borderId="0" xfId="0" applyNumberFormat="1" applyFont="1" applyFill="1" applyAlignment="1" applyProtection="1">
      <protection hidden="1"/>
    </xf>
    <xf numFmtId="0" fontId="2" fillId="0" borderId="0" xfId="0" applyNumberFormat="1" applyFont="1" applyFill="1" applyBorder="1" applyAlignment="1" applyProtection="1">
      <protection hidden="1"/>
    </xf>
    <xf numFmtId="0" fontId="2" fillId="0" borderId="0" xfId="0" applyNumberFormat="1" applyFont="1" applyFill="1" applyAlignment="1" applyProtection="1">
      <protection hidden="1"/>
    </xf>
    <xf numFmtId="0" fontId="1" fillId="0" borderId="0" xfId="0" applyNumberFormat="1" applyFont="1" applyFill="1" applyBorder="1" applyAlignment="1" applyProtection="1">
      <protection hidden="1"/>
    </xf>
    <xf numFmtId="0" fontId="0" fillId="0" borderId="2" xfId="0" applyNumberFormat="1" applyFont="1" applyFill="1" applyBorder="1" applyAlignment="1" applyProtection="1">
      <protection hidden="1"/>
    </xf>
    <xf numFmtId="0" fontId="0" fillId="0" borderId="2" xfId="0" applyNumberFormat="1" applyFont="1" applyFill="1" applyBorder="1" applyAlignment="1" applyProtection="1">
      <alignment horizontal="centerContinuous"/>
      <protection hidden="1"/>
    </xf>
    <xf numFmtId="0" fontId="2" fillId="0" borderId="0" xfId="0" applyFont="1" applyAlignment="1" applyProtection="1">
      <alignment horizontal="center" vertical="top"/>
      <protection hidden="1"/>
    </xf>
    <xf numFmtId="0" fontId="3" fillId="0" borderId="0" xfId="0" applyFont="1" applyProtection="1">
      <protection hidden="1"/>
    </xf>
    <xf numFmtId="0" fontId="0" fillId="0" borderId="0" xfId="0" applyFont="1" applyProtection="1">
      <protection hidden="1"/>
    </xf>
    <xf numFmtId="0" fontId="4" fillId="0" borderId="0" xfId="0" applyNumberFormat="1" applyFont="1" applyFill="1" applyAlignment="1" applyProtection="1">
      <alignment horizontal="centerContinuous"/>
      <protection hidden="1"/>
    </xf>
    <xf numFmtId="0" fontId="2" fillId="0" borderId="2" xfId="0" applyNumberFormat="1" applyFont="1" applyFill="1" applyBorder="1" applyAlignment="1" applyProtection="1">
      <alignment horizontal="right"/>
      <protection hidden="1"/>
    </xf>
    <xf numFmtId="0" fontId="1" fillId="0" borderId="3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NumberFormat="1" applyFont="1" applyFill="1" applyBorder="1" applyAlignment="1" applyProtection="1">
      <alignment vertical="center" wrapText="1"/>
      <protection hidden="1"/>
    </xf>
    <xf numFmtId="0" fontId="1" fillId="0" borderId="5" xfId="0" applyNumberFormat="1" applyFont="1" applyFill="1" applyBorder="1" applyAlignment="1" applyProtection="1">
      <alignment vertical="center" wrapText="1"/>
      <protection hidden="1"/>
    </xf>
    <xf numFmtId="0" fontId="1" fillId="0" borderId="2" xfId="0" applyNumberFormat="1" applyFont="1" applyFill="1" applyBorder="1" applyAlignment="1" applyProtection="1">
      <alignment vertical="center" wrapText="1"/>
      <protection hidden="1"/>
    </xf>
    <xf numFmtId="0" fontId="1" fillId="0" borderId="8" xfId="0" applyNumberFormat="1" applyFont="1" applyFill="1" applyBorder="1" applyAlignment="1" applyProtection="1">
      <alignment vertical="center" wrapText="1"/>
      <protection hidden="1"/>
    </xf>
    <xf numFmtId="0" fontId="1" fillId="0" borderId="9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1" xfId="0" applyNumberFormat="1" applyFont="1" applyFill="1" applyBorder="1" applyAlignment="1" applyProtection="1">
      <alignment horizontal="left" vertical="center" wrapText="1"/>
      <protection hidden="1"/>
    </xf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10" xfId="0" applyNumberFormat="1" applyFont="1" applyFill="1" applyBorder="1" applyAlignment="1" applyProtection="1">
      <alignment vertical="center" wrapText="1"/>
      <protection hidden="1"/>
    </xf>
    <xf numFmtId="0" fontId="1" fillId="0" borderId="11" xfId="0" applyNumberFormat="1" applyFont="1" applyFill="1" applyBorder="1" applyAlignment="1" applyProtection="1">
      <alignment vertical="center" wrapText="1"/>
      <protection hidden="1"/>
    </xf>
    <xf numFmtId="0" fontId="1" fillId="0" borderId="7" xfId="0" applyNumberFormat="1" applyFont="1" applyFill="1" applyBorder="1" applyAlignment="1" applyProtection="1">
      <alignment horizontal="center" vertical="center" wrapText="1"/>
      <protection hidden="1"/>
    </xf>
    <xf numFmtId="164" fontId="1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9" xfId="0" applyNumberFormat="1" applyFont="1" applyFill="1" applyBorder="1" applyAlignment="1" applyProtection="1">
      <alignment horizontal="left" vertical="center" wrapText="1"/>
      <protection hidden="1"/>
    </xf>
    <xf numFmtId="0" fontId="1" fillId="0" borderId="12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9" xfId="0" applyNumberFormat="1" applyFont="1" applyFill="1" applyBorder="1" applyAlignment="1" applyProtection="1">
      <alignment horizontal="center" wrapText="1"/>
      <protection hidden="1"/>
    </xf>
    <xf numFmtId="0" fontId="1" fillId="0" borderId="4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1" xfId="0" applyNumberFormat="1" applyFont="1" applyFill="1" applyBorder="1" applyAlignment="1" applyProtection="1">
      <alignment horizontal="center" wrapText="1"/>
      <protection hidden="1"/>
    </xf>
    <xf numFmtId="0" fontId="1" fillId="0" borderId="8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6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13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14" xfId="0" applyBorder="1" applyProtection="1">
      <protection hidden="1"/>
    </xf>
    <xf numFmtId="0" fontId="2" fillId="0" borderId="1" xfId="0" applyNumberFormat="1" applyFont="1" applyFill="1" applyBorder="1" applyAlignment="1" applyProtection="1">
      <protection hidden="1"/>
    </xf>
    <xf numFmtId="165" fontId="2" fillId="0" borderId="1" xfId="0" applyNumberFormat="1" applyFont="1" applyFill="1" applyBorder="1" applyAlignment="1" applyProtection="1">
      <protection hidden="1"/>
    </xf>
    <xf numFmtId="0" fontId="2" fillId="0" borderId="1" xfId="0" applyNumberFormat="1" applyFont="1" applyFill="1" applyBorder="1" applyAlignment="1" applyProtection="1">
      <alignment horizontal="center"/>
      <protection hidden="1"/>
    </xf>
    <xf numFmtId="166" fontId="2" fillId="0" borderId="1" xfId="0" applyNumberFormat="1" applyFont="1" applyFill="1" applyBorder="1" applyAlignment="1" applyProtection="1">
      <protection hidden="1"/>
    </xf>
    <xf numFmtId="164" fontId="2" fillId="0" borderId="1" xfId="0" applyNumberFormat="1" applyFont="1" applyFill="1" applyBorder="1" applyAlignment="1" applyProtection="1">
      <protection hidden="1"/>
    </xf>
    <xf numFmtId="0" fontId="0" fillId="0" borderId="15" xfId="0" applyBorder="1" applyProtection="1">
      <protection hidden="1"/>
    </xf>
    <xf numFmtId="164" fontId="1" fillId="0" borderId="3" xfId="0" applyNumberFormat="1" applyFont="1" applyFill="1" applyBorder="1" applyAlignment="1" applyProtection="1">
      <protection hidden="1"/>
    </xf>
    <xf numFmtId="164" fontId="2" fillId="0" borderId="11" xfId="0" applyNumberFormat="1" applyFont="1" applyFill="1" applyBorder="1" applyAlignment="1" applyProtection="1">
      <protection hidden="1"/>
    </xf>
    <xf numFmtId="164" fontId="2" fillId="0" borderId="3" xfId="0" applyNumberFormat="1" applyFont="1" applyFill="1" applyBorder="1" applyAlignment="1" applyProtection="1">
      <protection hidden="1"/>
    </xf>
    <xf numFmtId="164" fontId="1" fillId="0" borderId="1" xfId="0" applyNumberFormat="1" applyFont="1" applyFill="1" applyBorder="1" applyAlignment="1" applyProtection="1">
      <protection hidden="1"/>
    </xf>
    <xf numFmtId="0" fontId="0" fillId="0" borderId="1" xfId="0" applyBorder="1" applyProtection="1">
      <protection hidden="1"/>
    </xf>
    <xf numFmtId="0" fontId="0" fillId="0" borderId="6" xfId="0" applyBorder="1" applyProtection="1">
      <protection hidden="1"/>
    </xf>
    <xf numFmtId="0" fontId="0" fillId="0" borderId="3" xfId="0" applyBorder="1" applyProtection="1">
      <protection hidden="1"/>
    </xf>
    <xf numFmtId="0" fontId="0" fillId="0" borderId="6" xfId="0" applyNumberFormat="1" applyFont="1" applyFill="1" applyBorder="1" applyAlignment="1" applyProtection="1">
      <alignment horizontal="center"/>
      <protection hidden="1"/>
    </xf>
    <xf numFmtId="0" fontId="0" fillId="0" borderId="8" xfId="0" applyBorder="1" applyProtection="1">
      <protection hidden="1"/>
    </xf>
    <xf numFmtId="0" fontId="1" fillId="0" borderId="6" xfId="0" applyNumberFormat="1" applyFont="1" applyFill="1" applyBorder="1" applyAlignment="1" applyProtection="1">
      <protection hidden="1"/>
    </xf>
    <xf numFmtId="0" fontId="1" fillId="0" borderId="1" xfId="0" applyNumberFormat="1" applyFont="1" applyFill="1" applyBorder="1" applyAlignment="1" applyProtection="1">
      <protection hidden="1"/>
    </xf>
    <xf numFmtId="0" fontId="1" fillId="0" borderId="0" xfId="0" applyNumberFormat="1" applyFont="1" applyFill="1" applyAlignment="1" applyProtection="1">
      <protection hidden="1"/>
    </xf>
    <xf numFmtId="0" fontId="1" fillId="0" borderId="7" xfId="0" applyNumberFormat="1" applyFont="1" applyFill="1" applyBorder="1" applyAlignment="1" applyProtection="1">
      <alignment vertical="center" wrapText="1"/>
      <protection hidden="1"/>
    </xf>
    <xf numFmtId="0" fontId="0" fillId="0" borderId="13" xfId="0" applyBorder="1" applyProtection="1">
      <protection hidden="1"/>
    </xf>
    <xf numFmtId="164" fontId="1" fillId="0" borderId="11" xfId="0" applyNumberFormat="1" applyFont="1" applyFill="1" applyBorder="1" applyAlignment="1" applyProtection="1">
      <protection hidden="1"/>
    </xf>
    <xf numFmtId="0" fontId="0" fillId="0" borderId="12" xfId="0" applyBorder="1" applyProtection="1">
      <protection hidden="1"/>
    </xf>
    <xf numFmtId="164" fontId="1" fillId="0" borderId="6" xfId="0" applyNumberFormat="1" applyFont="1" applyFill="1" applyBorder="1" applyAlignment="1" applyProtection="1">
      <protection hidden="1"/>
    </xf>
    <xf numFmtId="0" fontId="0" fillId="0" borderId="2" xfId="0" applyBorder="1" applyProtection="1">
      <protection hidden="1"/>
    </xf>
    <xf numFmtId="0" fontId="1" fillId="0" borderId="2" xfId="0" applyNumberFormat="1" applyFont="1" applyFill="1" applyBorder="1" applyAlignment="1" applyProtection="1">
      <protection hidden="1"/>
    </xf>
    <xf numFmtId="164" fontId="1" fillId="0" borderId="8" xfId="0" applyNumberFormat="1" applyFont="1" applyFill="1" applyBorder="1" applyAlignment="1" applyProtection="1">
      <protection hidden="1"/>
    </xf>
    <xf numFmtId="164" fontId="1" fillId="0" borderId="12" xfId="0" applyNumberFormat="1" applyFont="1" applyFill="1" applyBorder="1" applyAlignment="1" applyProtection="1">
      <protection hidden="1"/>
    </xf>
    <xf numFmtId="164" fontId="1" fillId="0" borderId="2" xfId="0" applyNumberFormat="1" applyFont="1" applyFill="1" applyBorder="1" applyAlignment="1" applyProtection="1">
      <protection hidden="1"/>
    </xf>
    <xf numFmtId="0" fontId="0" fillId="0" borderId="2" xfId="0" applyBorder="1"/>
    <xf numFmtId="0" fontId="6" fillId="0" borderId="12" xfId="1" applyNumberFormat="1" applyFont="1" applyFill="1" applyBorder="1" applyAlignment="1" applyProtection="1">
      <alignment horizontal="left"/>
      <protection hidden="1"/>
    </xf>
    <xf numFmtId="0" fontId="6" fillId="0" borderId="2" xfId="1" applyNumberFormat="1" applyFont="1" applyFill="1" applyBorder="1" applyAlignment="1" applyProtection="1">
      <alignment horizontal="left"/>
      <protection hidden="1"/>
    </xf>
    <xf numFmtId="0" fontId="6" fillId="0" borderId="14" xfId="1" applyNumberFormat="1" applyFont="1" applyFill="1" applyBorder="1" applyAlignment="1" applyProtection="1">
      <alignment horizontal="left"/>
      <protection hidden="1"/>
    </xf>
    <xf numFmtId="0" fontId="6" fillId="0" borderId="15" xfId="1" applyNumberFormat="1" applyFont="1" applyFill="1" applyBorder="1" applyAlignment="1" applyProtection="1">
      <alignment horizontal="left"/>
      <protection hidden="1"/>
    </xf>
    <xf numFmtId="164" fontId="7" fillId="0" borderId="0" xfId="1" applyNumberFormat="1" applyFont="1" applyFill="1" applyBorder="1" applyAlignment="1" applyProtection="1">
      <alignment horizontal="left"/>
      <protection hidden="1"/>
    </xf>
    <xf numFmtId="167" fontId="5" fillId="0" borderId="0" xfId="1" applyNumberFormat="1" applyFont="1" applyFill="1" applyBorder="1" applyAlignment="1" applyProtection="1">
      <alignment horizontal="left" vertical="center"/>
      <protection hidden="1"/>
    </xf>
    <xf numFmtId="0" fontId="5" fillId="0" borderId="0" xfId="1" applyFont="1" applyAlignment="1">
      <alignment horizontal="left"/>
    </xf>
    <xf numFmtId="0" fontId="5" fillId="0" borderId="8" xfId="1" applyFont="1" applyBorder="1" applyAlignment="1">
      <alignment horizontal="left"/>
    </xf>
    <xf numFmtId="0" fontId="6" fillId="0" borderId="3" xfId="1" applyNumberFormat="1" applyFont="1" applyFill="1" applyBorder="1" applyAlignment="1" applyProtection="1">
      <protection hidden="1"/>
    </xf>
    <xf numFmtId="164" fontId="6" fillId="0" borderId="1" xfId="1" applyNumberFormat="1" applyFont="1" applyFill="1" applyBorder="1" applyAlignment="1" applyProtection="1">
      <protection hidden="1"/>
    </xf>
    <xf numFmtId="0" fontId="5" fillId="0" borderId="0" xfId="1" applyFont="1"/>
    <xf numFmtId="0" fontId="8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8" fillId="0" borderId="9" xfId="0" applyNumberFormat="1" applyFont="1" applyFill="1" applyBorder="1" applyAlignment="1" applyProtection="1">
      <alignment vertical="center" wrapText="1"/>
      <protection hidden="1"/>
    </xf>
    <xf numFmtId="0" fontId="8" fillId="0" borderId="0" xfId="0" applyNumberFormat="1" applyFont="1" applyFill="1" applyAlignment="1" applyProtection="1">
      <alignment horizontal="center" vertical="center" wrapText="1"/>
      <protection hidden="1"/>
    </xf>
    <xf numFmtId="0" fontId="0" fillId="2" borderId="0" xfId="0" applyFill="1" applyProtection="1">
      <protection hidden="1"/>
    </xf>
    <xf numFmtId="164" fontId="9" fillId="2" borderId="3" xfId="0" applyNumberFormat="1" applyFont="1" applyFill="1" applyBorder="1" applyAlignment="1" applyProtection="1">
      <protection hidden="1"/>
    </xf>
    <xf numFmtId="0" fontId="8" fillId="2" borderId="9" xfId="0" applyNumberFormat="1" applyFont="1" applyFill="1" applyBorder="1" applyAlignment="1" applyProtection="1">
      <alignment vertical="center" wrapText="1"/>
      <protection hidden="1"/>
    </xf>
    <xf numFmtId="168" fontId="6" fillId="2" borderId="1" xfId="1" applyNumberFormat="1" applyFont="1" applyFill="1" applyBorder="1" applyAlignment="1" applyProtection="1">
      <alignment horizontal="left" vertical="center" wrapText="1"/>
      <protection hidden="1"/>
    </xf>
    <xf numFmtId="0" fontId="8" fillId="2" borderId="1" xfId="0" applyNumberFormat="1" applyFont="1" applyFill="1" applyBorder="1" applyAlignment="1" applyProtection="1">
      <alignment horizontal="center" vertical="center" wrapText="1"/>
      <protection hidden="1"/>
    </xf>
    <xf numFmtId="164" fontId="1" fillId="2" borderId="3" xfId="0" applyNumberFormat="1" applyFont="1" applyFill="1" applyBorder="1" applyAlignment="1" applyProtection="1">
      <protection hidden="1"/>
    </xf>
    <xf numFmtId="164" fontId="1" fillId="2" borderId="1" xfId="0" applyNumberFormat="1" applyFont="1" applyFill="1" applyBorder="1" applyAlignment="1" applyProtection="1">
      <protection hidden="1"/>
    </xf>
    <xf numFmtId="0" fontId="8" fillId="2" borderId="0" xfId="0" applyNumberFormat="1" applyFont="1" applyFill="1" applyAlignment="1" applyProtection="1">
      <alignment horizontal="center" vertical="center" wrapText="1"/>
      <protection hidden="1"/>
    </xf>
    <xf numFmtId="0" fontId="0" fillId="2" borderId="0" xfId="0" applyFill="1" applyBorder="1" applyProtection="1">
      <protection hidden="1"/>
    </xf>
    <xf numFmtId="0" fontId="0" fillId="2" borderId="0" xfId="0" applyFill="1"/>
    <xf numFmtId="0" fontId="5" fillId="2" borderId="14" xfId="0" applyFont="1" applyFill="1" applyBorder="1" applyProtection="1">
      <protection hidden="1"/>
    </xf>
    <xf numFmtId="0" fontId="9" fillId="2" borderId="1" xfId="0" applyNumberFormat="1" applyFont="1" applyFill="1" applyBorder="1" applyAlignment="1" applyProtection="1">
      <protection hidden="1"/>
    </xf>
    <xf numFmtId="169" fontId="10" fillId="2" borderId="1" xfId="1" applyNumberFormat="1" applyFont="1" applyFill="1" applyBorder="1" applyAlignment="1" applyProtection="1">
      <alignment horizontal="left" vertical="center" wrapText="1"/>
      <protection hidden="1"/>
    </xf>
    <xf numFmtId="165" fontId="9" fillId="2" borderId="1" xfId="0" applyNumberFormat="1" applyFont="1" applyFill="1" applyBorder="1" applyAlignment="1" applyProtection="1">
      <protection hidden="1"/>
    </xf>
    <xf numFmtId="166" fontId="9" fillId="2" borderId="1" xfId="0" applyNumberFormat="1" applyFont="1" applyFill="1" applyBorder="1" applyAlignment="1" applyProtection="1">
      <protection hidden="1"/>
    </xf>
    <xf numFmtId="164" fontId="9" fillId="2" borderId="6" xfId="0" applyNumberFormat="1" applyFont="1" applyFill="1" applyBorder="1" applyAlignment="1" applyProtection="1">
      <protection hidden="1"/>
    </xf>
    <xf numFmtId="164" fontId="9" fillId="2" borderId="1" xfId="0" applyNumberFormat="1" applyFont="1" applyFill="1" applyBorder="1" applyAlignment="1" applyProtection="1">
      <protection hidden="1"/>
    </xf>
    <xf numFmtId="0" fontId="5" fillId="2" borderId="15" xfId="0" applyFont="1" applyFill="1" applyBorder="1" applyProtection="1">
      <protection hidden="1"/>
    </xf>
    <xf numFmtId="0" fontId="5" fillId="2" borderId="0" xfId="0" applyFont="1" applyFill="1"/>
    <xf numFmtId="164" fontId="8" fillId="2" borderId="3" xfId="2" applyNumberFormat="1" applyFont="1" applyFill="1" applyBorder="1" applyAlignment="1" applyProtection="1">
      <protection hidden="1"/>
    </xf>
    <xf numFmtId="164" fontId="8" fillId="2" borderId="1" xfId="2" applyNumberFormat="1" applyFont="1" applyFill="1" applyBorder="1" applyAlignment="1" applyProtection="1">
      <protection hidden="1"/>
    </xf>
    <xf numFmtId="164" fontId="9" fillId="2" borderId="6" xfId="3" applyNumberFormat="1" applyFont="1" applyFill="1" applyBorder="1" applyAlignment="1" applyProtection="1">
      <protection hidden="1"/>
    </xf>
    <xf numFmtId="164" fontId="9" fillId="2" borderId="6" xfId="4" applyNumberFormat="1" applyFont="1" applyFill="1" applyBorder="1" applyAlignment="1" applyProtection="1">
      <protection hidden="1"/>
    </xf>
    <xf numFmtId="164" fontId="9" fillId="2" borderId="6" xfId="5" applyNumberFormat="1" applyFont="1" applyFill="1" applyBorder="1" applyAlignment="1" applyProtection="1">
      <protection hidden="1"/>
    </xf>
    <xf numFmtId="164" fontId="9" fillId="2" borderId="6" xfId="6" applyNumberFormat="1" applyFont="1" applyFill="1" applyBorder="1" applyAlignment="1" applyProtection="1">
      <protection hidden="1"/>
    </xf>
    <xf numFmtId="170" fontId="11" fillId="2" borderId="1" xfId="1" applyNumberFormat="1" applyFont="1" applyFill="1" applyBorder="1" applyAlignment="1" applyProtection="1">
      <alignment horizontal="right" vertical="center" wrapText="1"/>
      <protection hidden="1"/>
    </xf>
    <xf numFmtId="164" fontId="9" fillId="2" borderId="6" xfId="7" applyNumberFormat="1" applyFont="1" applyFill="1" applyBorder="1" applyAlignment="1" applyProtection="1">
      <protection hidden="1"/>
    </xf>
    <xf numFmtId="164" fontId="9" fillId="2" borderId="6" xfId="8" applyNumberFormat="1" applyFont="1" applyFill="1" applyBorder="1" applyAlignment="1" applyProtection="1">
      <protection hidden="1"/>
    </xf>
    <xf numFmtId="164" fontId="9" fillId="2" borderId="6" xfId="9" applyNumberFormat="1" applyFont="1" applyFill="1" applyBorder="1" applyAlignment="1" applyProtection="1">
      <protection hidden="1"/>
    </xf>
    <xf numFmtId="0" fontId="6" fillId="2" borderId="1" xfId="0" applyFont="1" applyFill="1" applyBorder="1" applyAlignment="1">
      <alignment wrapText="1"/>
    </xf>
    <xf numFmtId="164" fontId="8" fillId="2" borderId="6" xfId="9" applyNumberFormat="1" applyFont="1" applyFill="1" applyBorder="1" applyAlignment="1" applyProtection="1">
      <protection hidden="1"/>
    </xf>
    <xf numFmtId="164" fontId="9" fillId="2" borderId="6" xfId="10" applyNumberFormat="1" applyFont="1" applyFill="1" applyBorder="1" applyAlignment="1" applyProtection="1">
      <protection hidden="1"/>
    </xf>
    <xf numFmtId="164" fontId="8" fillId="2" borderId="6" xfId="11" applyNumberFormat="1" applyFont="1" applyFill="1" applyBorder="1" applyAlignment="1" applyProtection="1">
      <protection hidden="1"/>
    </xf>
    <xf numFmtId="164" fontId="8" fillId="2" borderId="6" xfId="12" applyNumberFormat="1" applyFont="1" applyFill="1" applyBorder="1" applyAlignment="1" applyProtection="1">
      <protection hidden="1"/>
    </xf>
    <xf numFmtId="164" fontId="9" fillId="2" borderId="6" xfId="13" applyNumberFormat="1" applyFont="1" applyFill="1" applyBorder="1" applyAlignment="1" applyProtection="1">
      <protection hidden="1"/>
    </xf>
    <xf numFmtId="164" fontId="9" fillId="2" borderId="6" xfId="14" applyNumberFormat="1" applyFont="1" applyFill="1" applyBorder="1" applyAlignment="1" applyProtection="1">
      <protection hidden="1"/>
    </xf>
    <xf numFmtId="164" fontId="9" fillId="2" borderId="6" xfId="15" applyNumberFormat="1" applyFont="1" applyFill="1" applyBorder="1" applyAlignment="1" applyProtection="1">
      <protection hidden="1"/>
    </xf>
    <xf numFmtId="164" fontId="9" fillId="2" borderId="6" xfId="16" applyNumberFormat="1" applyFont="1" applyFill="1" applyBorder="1" applyAlignment="1" applyProtection="1">
      <protection hidden="1"/>
    </xf>
    <xf numFmtId="164" fontId="9" fillId="2" borderId="6" xfId="17" applyNumberFormat="1" applyFont="1" applyFill="1" applyBorder="1" applyAlignment="1" applyProtection="1">
      <protection hidden="1"/>
    </xf>
    <xf numFmtId="164" fontId="9" fillId="2" borderId="6" xfId="18" applyNumberFormat="1" applyFont="1" applyFill="1" applyBorder="1" applyAlignment="1" applyProtection="1">
      <protection hidden="1"/>
    </xf>
    <xf numFmtId="164" fontId="8" fillId="2" borderId="6" xfId="19" applyNumberFormat="1" applyFont="1" applyFill="1" applyBorder="1" applyAlignment="1" applyProtection="1">
      <protection hidden="1"/>
    </xf>
    <xf numFmtId="164" fontId="9" fillId="2" borderId="6" xfId="20" applyNumberFormat="1" applyFont="1" applyFill="1" applyBorder="1" applyAlignment="1" applyProtection="1">
      <protection hidden="1"/>
    </xf>
    <xf numFmtId="164" fontId="9" fillId="2" borderId="6" xfId="21" applyNumberFormat="1" applyFont="1" applyFill="1" applyBorder="1" applyAlignment="1" applyProtection="1">
      <protection hidden="1"/>
    </xf>
    <xf numFmtId="164" fontId="9" fillId="2" borderId="6" xfId="22" applyNumberFormat="1" applyFont="1" applyFill="1" applyBorder="1" applyAlignment="1" applyProtection="1">
      <protection hidden="1"/>
    </xf>
    <xf numFmtId="164" fontId="9" fillId="2" borderId="6" xfId="23" applyNumberFormat="1" applyFont="1" applyFill="1" applyBorder="1" applyAlignment="1" applyProtection="1">
      <protection hidden="1"/>
    </xf>
    <xf numFmtId="164" fontId="9" fillId="2" borderId="6" xfId="24" applyNumberFormat="1" applyFont="1" applyFill="1" applyBorder="1" applyAlignment="1" applyProtection="1">
      <protection hidden="1"/>
    </xf>
    <xf numFmtId="164" fontId="8" fillId="2" borderId="6" xfId="25" applyNumberFormat="1" applyFont="1" applyFill="1" applyBorder="1" applyAlignment="1" applyProtection="1">
      <protection hidden="1"/>
    </xf>
    <xf numFmtId="164" fontId="9" fillId="2" borderId="6" xfId="26" applyNumberFormat="1" applyFont="1" applyFill="1" applyBorder="1" applyAlignment="1" applyProtection="1">
      <protection hidden="1"/>
    </xf>
    <xf numFmtId="164" fontId="9" fillId="2" borderId="6" xfId="27" applyNumberFormat="1" applyFont="1" applyFill="1" applyBorder="1" applyAlignment="1" applyProtection="1">
      <protection hidden="1"/>
    </xf>
    <xf numFmtId="164" fontId="9" fillId="2" borderId="6" xfId="28" applyNumberFormat="1" applyFont="1" applyFill="1" applyBorder="1" applyAlignment="1" applyProtection="1">
      <protection hidden="1"/>
    </xf>
    <xf numFmtId="169" fontId="6" fillId="2" borderId="1" xfId="1" applyNumberFormat="1" applyFont="1" applyFill="1" applyBorder="1" applyAlignment="1" applyProtection="1">
      <alignment horizontal="left" vertical="center" wrapText="1"/>
      <protection hidden="1"/>
    </xf>
    <xf numFmtId="164" fontId="8" fillId="2" borderId="6" xfId="29" applyNumberFormat="1" applyFont="1" applyFill="1" applyBorder="1" applyAlignment="1" applyProtection="1">
      <protection hidden="1"/>
    </xf>
    <xf numFmtId="164" fontId="9" fillId="2" borderId="6" xfId="30" applyNumberFormat="1" applyFont="1" applyFill="1" applyBorder="1" applyAlignment="1" applyProtection="1">
      <protection hidden="1"/>
    </xf>
    <xf numFmtId="164" fontId="8" fillId="2" borderId="6" xfId="31" applyNumberFormat="1" applyFont="1" applyFill="1" applyBorder="1" applyAlignment="1" applyProtection="1">
      <protection hidden="1"/>
    </xf>
    <xf numFmtId="164" fontId="9" fillId="2" borderId="0" xfId="0" applyNumberFormat="1" applyFont="1" applyFill="1"/>
    <xf numFmtId="164" fontId="9" fillId="2" borderId="6" xfId="32" applyNumberFormat="1" applyFont="1" applyFill="1" applyBorder="1" applyAlignment="1" applyProtection="1">
      <protection hidden="1"/>
    </xf>
    <xf numFmtId="164" fontId="9" fillId="2" borderId="6" xfId="33" applyNumberFormat="1" applyFont="1" applyFill="1" applyBorder="1" applyAlignment="1" applyProtection="1">
      <protection hidden="1"/>
    </xf>
    <xf numFmtId="164" fontId="9" fillId="2" borderId="6" xfId="34" applyNumberFormat="1" applyFont="1" applyFill="1" applyBorder="1" applyAlignment="1" applyProtection="1">
      <protection hidden="1"/>
    </xf>
    <xf numFmtId="164" fontId="9" fillId="2" borderId="6" xfId="35" applyNumberFormat="1" applyFont="1" applyFill="1" applyBorder="1" applyAlignment="1" applyProtection="1">
      <protection hidden="1"/>
    </xf>
    <xf numFmtId="170" fontId="12" fillId="2" borderId="1" xfId="1" applyNumberFormat="1" applyFont="1" applyFill="1" applyBorder="1" applyAlignment="1" applyProtection="1">
      <alignment horizontal="center" vertical="center" wrapText="1"/>
      <protection hidden="1"/>
    </xf>
    <xf numFmtId="164" fontId="8" fillId="2" borderId="6" xfId="36" applyNumberFormat="1" applyFont="1" applyFill="1" applyBorder="1" applyAlignment="1" applyProtection="1">
      <protection hidden="1"/>
    </xf>
    <xf numFmtId="164" fontId="9" fillId="2" borderId="6" xfId="37" applyNumberFormat="1" applyFont="1" applyFill="1" applyBorder="1" applyAlignment="1" applyProtection="1">
      <protection hidden="1"/>
    </xf>
    <xf numFmtId="164" fontId="9" fillId="2" borderId="6" xfId="38" applyNumberFormat="1" applyFont="1" applyFill="1" applyBorder="1" applyAlignment="1" applyProtection="1">
      <protection hidden="1"/>
    </xf>
    <xf numFmtId="164" fontId="9" fillId="2" borderId="6" xfId="39" applyNumberFormat="1" applyFont="1" applyFill="1" applyBorder="1" applyAlignment="1" applyProtection="1">
      <protection hidden="1"/>
    </xf>
    <xf numFmtId="164" fontId="8" fillId="2" borderId="6" xfId="40" applyNumberFormat="1" applyFont="1" applyFill="1" applyBorder="1" applyAlignment="1" applyProtection="1">
      <protection hidden="1"/>
    </xf>
    <xf numFmtId="164" fontId="9" fillId="2" borderId="6" xfId="41" applyNumberFormat="1" applyFont="1" applyFill="1" applyBorder="1" applyAlignment="1" applyProtection="1">
      <protection hidden="1"/>
    </xf>
    <xf numFmtId="164" fontId="9" fillId="2" borderId="6" xfId="42" applyNumberFormat="1" applyFont="1" applyFill="1" applyBorder="1" applyAlignment="1" applyProtection="1">
      <protection hidden="1"/>
    </xf>
    <xf numFmtId="165" fontId="9" fillId="2" borderId="1" xfId="43" applyNumberFormat="1" applyFont="1" applyFill="1" applyBorder="1" applyAlignment="1" applyProtection="1">
      <protection hidden="1"/>
    </xf>
    <xf numFmtId="164" fontId="9" fillId="2" borderId="6" xfId="44" applyNumberFormat="1" applyFont="1" applyFill="1" applyBorder="1" applyAlignment="1" applyProtection="1">
      <protection hidden="1"/>
    </xf>
    <xf numFmtId="164" fontId="9" fillId="2" borderId="6" xfId="45" applyNumberFormat="1" applyFont="1" applyFill="1" applyBorder="1" applyAlignment="1" applyProtection="1">
      <protection hidden="1"/>
    </xf>
    <xf numFmtId="164" fontId="9" fillId="2" borderId="6" xfId="46" applyNumberFormat="1" applyFont="1" applyFill="1" applyBorder="1" applyAlignment="1" applyProtection="1">
      <protection hidden="1"/>
    </xf>
    <xf numFmtId="164" fontId="9" fillId="2" borderId="6" xfId="47" applyNumberFormat="1" applyFont="1" applyFill="1" applyBorder="1" applyAlignment="1" applyProtection="1">
      <protection hidden="1"/>
    </xf>
    <xf numFmtId="164" fontId="8" fillId="2" borderId="6" xfId="48" applyNumberFormat="1" applyFont="1" applyFill="1" applyBorder="1" applyAlignment="1" applyProtection="1">
      <protection hidden="1"/>
    </xf>
    <xf numFmtId="164" fontId="9" fillId="2" borderId="6" xfId="49" applyNumberFormat="1" applyFont="1" applyFill="1" applyBorder="1" applyAlignment="1" applyProtection="1">
      <protection hidden="1"/>
    </xf>
    <xf numFmtId="164" fontId="9" fillId="2" borderId="6" xfId="50" applyNumberFormat="1" applyFont="1" applyFill="1" applyBorder="1" applyAlignment="1" applyProtection="1">
      <protection hidden="1"/>
    </xf>
    <xf numFmtId="164" fontId="9" fillId="2" borderId="6" xfId="51" applyNumberFormat="1" applyFont="1" applyFill="1" applyBorder="1" applyAlignment="1" applyProtection="1">
      <protection hidden="1"/>
    </xf>
    <xf numFmtId="164" fontId="8" fillId="2" borderId="6" xfId="52" applyNumberFormat="1" applyFont="1" applyFill="1" applyBorder="1" applyAlignment="1" applyProtection="1">
      <protection hidden="1"/>
    </xf>
    <xf numFmtId="164" fontId="9" fillId="2" borderId="6" xfId="53" applyNumberFormat="1" applyFont="1" applyFill="1" applyBorder="1" applyAlignment="1" applyProtection="1">
      <protection hidden="1"/>
    </xf>
    <xf numFmtId="164" fontId="9" fillId="2" borderId="6" xfId="54" applyNumberFormat="1" applyFont="1" applyFill="1" applyBorder="1" applyAlignment="1" applyProtection="1">
      <protection hidden="1"/>
    </xf>
    <xf numFmtId="164" fontId="9" fillId="2" borderId="6" xfId="55" applyNumberFormat="1" applyFont="1" applyFill="1" applyBorder="1" applyAlignment="1" applyProtection="1">
      <protection hidden="1"/>
    </xf>
    <xf numFmtId="164" fontId="8" fillId="2" borderId="6" xfId="56" applyNumberFormat="1" applyFont="1" applyFill="1" applyBorder="1" applyAlignment="1" applyProtection="1">
      <protection hidden="1"/>
    </xf>
    <xf numFmtId="164" fontId="9" fillId="2" borderId="6" xfId="57" applyNumberFormat="1" applyFont="1" applyFill="1" applyBorder="1" applyAlignment="1" applyProtection="1">
      <protection hidden="1"/>
    </xf>
    <xf numFmtId="164" fontId="9" fillId="2" borderId="6" xfId="58" applyNumberFormat="1" applyFont="1" applyFill="1" applyBorder="1" applyAlignment="1" applyProtection="1">
      <protection hidden="1"/>
    </xf>
    <xf numFmtId="164" fontId="9" fillId="2" borderId="6" xfId="59" applyNumberFormat="1" applyFont="1" applyFill="1" applyBorder="1" applyAlignment="1" applyProtection="1">
      <protection hidden="1"/>
    </xf>
    <xf numFmtId="164" fontId="8" fillId="2" borderId="6" xfId="60" applyNumberFormat="1" applyFont="1" applyFill="1" applyBorder="1" applyAlignment="1" applyProtection="1">
      <protection hidden="1"/>
    </xf>
    <xf numFmtId="164" fontId="9" fillId="2" borderId="6" xfId="61" applyNumberFormat="1" applyFont="1" applyFill="1" applyBorder="1" applyAlignment="1" applyProtection="1">
      <protection hidden="1"/>
    </xf>
    <xf numFmtId="164" fontId="9" fillId="2" borderId="6" xfId="62" applyNumberFormat="1" applyFont="1" applyFill="1" applyBorder="1" applyAlignment="1" applyProtection="1">
      <protection hidden="1"/>
    </xf>
    <xf numFmtId="164" fontId="8" fillId="2" borderId="6" xfId="63" applyNumberFormat="1" applyFont="1" applyFill="1" applyBorder="1" applyAlignment="1" applyProtection="1">
      <protection hidden="1"/>
    </xf>
    <xf numFmtId="164" fontId="9" fillId="2" borderId="6" xfId="64" applyNumberFormat="1" applyFont="1" applyFill="1" applyBorder="1" applyAlignment="1" applyProtection="1">
      <protection hidden="1"/>
    </xf>
    <xf numFmtId="164" fontId="9" fillId="2" borderId="6" xfId="65" applyNumberFormat="1" applyFont="1" applyFill="1" applyBorder="1" applyAlignment="1" applyProtection="1">
      <protection hidden="1"/>
    </xf>
    <xf numFmtId="164" fontId="8" fillId="2" borderId="6" xfId="66" applyNumberFormat="1" applyFont="1" applyFill="1" applyBorder="1" applyAlignment="1" applyProtection="1">
      <protection hidden="1"/>
    </xf>
    <xf numFmtId="164" fontId="9" fillId="2" borderId="6" xfId="67" applyNumberFormat="1" applyFont="1" applyFill="1" applyBorder="1" applyAlignment="1" applyProtection="1">
      <protection hidden="1"/>
    </xf>
    <xf numFmtId="0" fontId="9" fillId="2" borderId="1" xfId="43" applyNumberFormat="1" applyFont="1" applyFill="1" applyBorder="1" applyAlignment="1" applyProtection="1">
      <protection hidden="1"/>
    </xf>
    <xf numFmtId="166" fontId="9" fillId="2" borderId="1" xfId="43" applyNumberFormat="1" applyFont="1" applyFill="1" applyBorder="1" applyAlignment="1" applyProtection="1">
      <protection hidden="1"/>
    </xf>
    <xf numFmtId="164" fontId="9" fillId="2" borderId="6" xfId="68" applyNumberFormat="1" applyFont="1" applyFill="1" applyBorder="1" applyAlignment="1" applyProtection="1">
      <protection hidden="1"/>
    </xf>
    <xf numFmtId="164" fontId="9" fillId="2" borderId="6" xfId="69" applyNumberFormat="1" applyFont="1" applyFill="1" applyBorder="1" applyAlignment="1" applyProtection="1">
      <protection hidden="1"/>
    </xf>
    <xf numFmtId="164" fontId="9" fillId="2" borderId="6" xfId="70" applyNumberFormat="1" applyFont="1" applyFill="1" applyBorder="1" applyAlignment="1" applyProtection="1">
      <protection hidden="1"/>
    </xf>
    <xf numFmtId="164" fontId="8" fillId="2" borderId="6" xfId="71" applyNumberFormat="1" applyFont="1" applyFill="1" applyBorder="1" applyAlignment="1" applyProtection="1">
      <protection hidden="1"/>
    </xf>
    <xf numFmtId="164" fontId="9" fillId="2" borderId="6" xfId="72" applyNumberFormat="1" applyFont="1" applyFill="1" applyBorder="1" applyAlignment="1" applyProtection="1">
      <protection hidden="1"/>
    </xf>
    <xf numFmtId="164" fontId="9" fillId="2" borderId="6" xfId="73" applyNumberFormat="1" applyFont="1" applyFill="1" applyBorder="1" applyAlignment="1" applyProtection="1">
      <protection hidden="1"/>
    </xf>
    <xf numFmtId="164" fontId="9" fillId="2" borderId="6" xfId="74" applyNumberFormat="1" applyFont="1" applyFill="1" applyBorder="1" applyAlignment="1" applyProtection="1">
      <protection hidden="1"/>
    </xf>
    <xf numFmtId="164" fontId="8" fillId="2" borderId="6" xfId="75" applyNumberFormat="1" applyFont="1" applyFill="1" applyBorder="1" applyAlignment="1" applyProtection="1">
      <protection hidden="1"/>
    </xf>
    <xf numFmtId="164" fontId="9" fillId="2" borderId="6" xfId="76" applyNumberFormat="1" applyFont="1" applyFill="1" applyBorder="1" applyAlignment="1" applyProtection="1">
      <protection hidden="1"/>
    </xf>
    <xf numFmtId="164" fontId="9" fillId="2" borderId="6" xfId="77" applyNumberFormat="1" applyFont="1" applyFill="1" applyBorder="1" applyAlignment="1" applyProtection="1">
      <protection hidden="1"/>
    </xf>
    <xf numFmtId="164" fontId="9" fillId="2" borderId="6" xfId="78" applyNumberFormat="1" applyFont="1" applyFill="1" applyBorder="1" applyAlignment="1" applyProtection="1">
      <protection hidden="1"/>
    </xf>
    <xf numFmtId="164" fontId="9" fillId="2" borderId="6" xfId="79" applyNumberFormat="1" applyFont="1" applyFill="1" applyBorder="1" applyAlignment="1" applyProtection="1">
      <protection hidden="1"/>
    </xf>
    <xf numFmtId="170" fontId="11" fillId="2" borderId="1" xfId="1" applyNumberFormat="1" applyFont="1" applyFill="1" applyBorder="1" applyAlignment="1" applyProtection="1">
      <alignment horizontal="right" wrapText="1"/>
      <protection hidden="1"/>
    </xf>
    <xf numFmtId="166" fontId="9" fillId="2" borderId="3" xfId="0" applyNumberFormat="1" applyFont="1" applyFill="1" applyBorder="1" applyAlignment="1" applyProtection="1">
      <protection hidden="1"/>
    </xf>
    <xf numFmtId="164" fontId="9" fillId="2" borderId="6" xfId="80" applyNumberFormat="1" applyFont="1" applyFill="1" applyBorder="1" applyAlignment="1" applyProtection="1">
      <protection hidden="1"/>
    </xf>
    <xf numFmtId="164" fontId="9" fillId="0" borderId="1" xfId="0" applyNumberFormat="1" applyFont="1" applyFill="1" applyBorder="1" applyAlignment="1" applyProtection="1">
      <protection hidden="1"/>
    </xf>
    <xf numFmtId="0" fontId="9" fillId="0" borderId="1" xfId="0" applyNumberFormat="1" applyFont="1" applyFill="1" applyBorder="1" applyAlignment="1" applyProtection="1">
      <protection hidden="1"/>
    </xf>
    <xf numFmtId="0" fontId="9" fillId="3" borderId="1" xfId="0" applyNumberFormat="1" applyFont="1" applyFill="1" applyBorder="1" applyAlignment="1" applyProtection="1">
      <protection hidden="1"/>
    </xf>
    <xf numFmtId="166" fontId="9" fillId="3" borderId="3" xfId="0" applyNumberFormat="1" applyFont="1" applyFill="1" applyBorder="1" applyAlignment="1" applyProtection="1">
      <protection hidden="1"/>
    </xf>
    <xf numFmtId="164" fontId="9" fillId="0" borderId="3" xfId="81" applyNumberFormat="1" applyFont="1" applyFill="1" applyBorder="1" applyAlignment="1" applyProtection="1">
      <protection hidden="1"/>
    </xf>
    <xf numFmtId="164" fontId="9" fillId="0" borderId="1" xfId="81" applyNumberFormat="1" applyFont="1" applyFill="1" applyBorder="1" applyAlignment="1" applyProtection="1">
      <protection hidden="1"/>
    </xf>
    <xf numFmtId="164" fontId="8" fillId="0" borderId="6" xfId="82" applyNumberFormat="1" applyFont="1" applyFill="1" applyBorder="1" applyAlignment="1" applyProtection="1">
      <protection hidden="1"/>
    </xf>
    <xf numFmtId="164" fontId="8" fillId="0" borderId="11" xfId="0" applyNumberFormat="1" applyFont="1" applyFill="1" applyBorder="1" applyAlignment="1" applyProtection="1">
      <protection hidden="1"/>
    </xf>
    <xf numFmtId="164" fontId="8" fillId="0" borderId="1" xfId="0" applyNumberFormat="1" applyFont="1" applyFill="1" applyBorder="1" applyAlignment="1" applyProtection="1">
      <protection hidden="1"/>
    </xf>
    <xf numFmtId="164" fontId="8" fillId="0" borderId="3" xfId="0" applyNumberFormat="1" applyFont="1" applyFill="1" applyBorder="1" applyAlignment="1" applyProtection="1">
      <protection hidden="1"/>
    </xf>
    <xf numFmtId="0" fontId="5" fillId="0" borderId="0" xfId="0" applyFont="1" applyBorder="1" applyProtection="1">
      <protection hidden="1"/>
    </xf>
    <xf numFmtId="0" fontId="6" fillId="0" borderId="10" xfId="1" applyNumberFormat="1" applyFont="1" applyFill="1" applyBorder="1" applyAlignment="1" applyProtection="1">
      <protection hidden="1"/>
    </xf>
    <xf numFmtId="0" fontId="6" fillId="0" borderId="11" xfId="1" applyNumberFormat="1" applyFont="1" applyFill="1" applyBorder="1" applyAlignment="1" applyProtection="1">
      <protection hidden="1"/>
    </xf>
    <xf numFmtId="164" fontId="7" fillId="0" borderId="12" xfId="0" applyNumberFormat="1" applyFont="1" applyFill="1" applyBorder="1" applyAlignment="1" applyProtection="1">
      <protection hidden="1"/>
    </xf>
    <xf numFmtId="164" fontId="7" fillId="0" borderId="3" xfId="0" applyNumberFormat="1" applyFont="1" applyFill="1" applyBorder="1" applyAlignment="1" applyProtection="1">
      <protection hidden="1"/>
    </xf>
    <xf numFmtId="164" fontId="7" fillId="0" borderId="10" xfId="0" applyNumberFormat="1" applyFont="1" applyFill="1" applyBorder="1" applyAlignment="1" applyProtection="1">
      <protection hidden="1"/>
    </xf>
    <xf numFmtId="164" fontId="7" fillId="0" borderId="11" xfId="0" applyNumberFormat="1" applyFont="1" applyFill="1" applyBorder="1" applyAlignment="1" applyProtection="1">
      <protection hidden="1"/>
    </xf>
    <xf numFmtId="164" fontId="7" fillId="0" borderId="6" xfId="0" applyNumberFormat="1" applyFont="1" applyFill="1" applyBorder="1" applyAlignment="1" applyProtection="1">
      <protection hidden="1"/>
    </xf>
    <xf numFmtId="164" fontId="7" fillId="0" borderId="0" xfId="0" applyNumberFormat="1" applyFont="1" applyFill="1" applyBorder="1" applyAlignment="1" applyProtection="1">
      <protection hidden="1"/>
    </xf>
    <xf numFmtId="0" fontId="5" fillId="0" borderId="0" xfId="0" applyNumberFormat="1" applyFont="1" applyFill="1" applyBorder="1" applyAlignment="1" applyProtection="1">
      <protection hidden="1"/>
    </xf>
    <xf numFmtId="0" fontId="5" fillId="0" borderId="0" xfId="0" applyFont="1"/>
    <xf numFmtId="0" fontId="6" fillId="0" borderId="6" xfId="0" applyNumberFormat="1" applyFont="1" applyFill="1" applyBorder="1" applyAlignment="1" applyProtection="1">
      <protection hidden="1"/>
    </xf>
    <xf numFmtId="0" fontId="6" fillId="0" borderId="12" xfId="0" applyNumberFormat="1" applyFont="1" applyFill="1" applyBorder="1" applyAlignment="1" applyProtection="1">
      <protection hidden="1"/>
    </xf>
    <xf numFmtId="164" fontId="8" fillId="0" borderId="12" xfId="0" applyNumberFormat="1" applyFont="1" applyFill="1" applyBorder="1" applyAlignment="1" applyProtection="1">
      <protection hidden="1"/>
    </xf>
    <xf numFmtId="164" fontId="8" fillId="0" borderId="0" xfId="0" applyNumberFormat="1" applyFont="1" applyFill="1" applyBorder="1" applyAlignment="1" applyProtection="1">
      <protection hidden="1"/>
    </xf>
    <xf numFmtId="0" fontId="9" fillId="0" borderId="0" xfId="0" applyNumberFormat="1" applyFont="1" applyFill="1" applyBorder="1" applyAlignment="1" applyProtection="1">
      <protection hidden="1"/>
    </xf>
    <xf numFmtId="0" fontId="8" fillId="0" borderId="6" xfId="0" applyNumberFormat="1" applyFont="1" applyFill="1" applyBorder="1" applyAlignment="1" applyProtection="1">
      <protection hidden="1"/>
    </xf>
    <xf numFmtId="164" fontId="8" fillId="0" borderId="6" xfId="83" applyNumberFormat="1" applyFont="1" applyFill="1" applyBorder="1" applyAlignment="1" applyProtection="1">
      <protection hidden="1"/>
    </xf>
    <xf numFmtId="0" fontId="8" fillId="0" borderId="0" xfId="0" applyNumberFormat="1" applyFont="1" applyFill="1" applyAlignment="1" applyProtection="1">
      <protection hidden="1"/>
    </xf>
    <xf numFmtId="0" fontId="8" fillId="0" borderId="0" xfId="0" applyNumberFormat="1" applyFont="1" applyFill="1" applyBorder="1" applyAlignment="1" applyProtection="1">
      <protection hidden="1"/>
    </xf>
    <xf numFmtId="164" fontId="0" fillId="0" borderId="0" xfId="0" applyNumberFormat="1" applyProtection="1">
      <protection hidden="1"/>
    </xf>
    <xf numFmtId="164" fontId="0" fillId="0" borderId="0" xfId="0" applyNumberFormat="1"/>
    <xf numFmtId="0" fontId="8" fillId="0" borderId="3" xfId="0" applyNumberFormat="1" applyFont="1" applyFill="1" applyBorder="1" applyAlignment="1" applyProtection="1">
      <protection hidden="1"/>
    </xf>
    <xf numFmtId="0" fontId="8" fillId="0" borderId="10" xfId="0" applyNumberFormat="1" applyFont="1" applyFill="1" applyBorder="1" applyAlignment="1" applyProtection="1">
      <protection hidden="1"/>
    </xf>
    <xf numFmtId="0" fontId="8" fillId="0" borderId="11" xfId="0" applyNumberFormat="1" applyFont="1" applyFill="1" applyBorder="1" applyAlignment="1" applyProtection="1">
      <protection hidden="1"/>
    </xf>
    <xf numFmtId="0" fontId="6" fillId="0" borderId="3" xfId="0" applyNumberFormat="1" applyFont="1" applyFill="1" applyBorder="1" applyAlignment="1" applyProtection="1">
      <alignment horizontal="left"/>
      <protection hidden="1"/>
    </xf>
    <xf numFmtId="0" fontId="6" fillId="0" borderId="10" xfId="0" applyNumberFormat="1" applyFont="1" applyFill="1" applyBorder="1" applyAlignment="1" applyProtection="1">
      <alignment horizontal="left"/>
      <protection hidden="1"/>
    </xf>
    <xf numFmtId="0" fontId="6" fillId="0" borderId="11" xfId="0" applyNumberFormat="1" applyFont="1" applyFill="1" applyBorder="1" applyAlignment="1" applyProtection="1">
      <alignment horizontal="left"/>
      <protection hidden="1"/>
    </xf>
    <xf numFmtId="0" fontId="1" fillId="0" borderId="3" xfId="0" applyNumberFormat="1" applyFont="1" applyFill="1" applyBorder="1" applyAlignment="1" applyProtection="1">
      <protection hidden="1"/>
    </xf>
    <xf numFmtId="0" fontId="1" fillId="0" borderId="10" xfId="0" applyNumberFormat="1" applyFont="1" applyFill="1" applyBorder="1" applyAlignment="1" applyProtection="1">
      <protection hidden="1"/>
    </xf>
    <xf numFmtId="0" fontId="1" fillId="0" borderId="11" xfId="0" applyNumberFormat="1" applyFont="1" applyFill="1" applyBorder="1" applyAlignment="1" applyProtection="1">
      <protection hidden="1"/>
    </xf>
    <xf numFmtId="164" fontId="6" fillId="0" borderId="3" xfId="1" applyNumberFormat="1" applyFont="1" applyFill="1" applyBorder="1" applyAlignment="1" applyProtection="1">
      <alignment horizontal="left"/>
      <protection hidden="1"/>
    </xf>
    <xf numFmtId="164" fontId="6" fillId="0" borderId="10" xfId="1" applyNumberFormat="1" applyFont="1" applyFill="1" applyBorder="1" applyAlignment="1" applyProtection="1">
      <alignment horizontal="left"/>
      <protection hidden="1"/>
    </xf>
    <xf numFmtId="164" fontId="6" fillId="0" borderId="11" xfId="1" applyNumberFormat="1" applyFont="1" applyFill="1" applyBorder="1" applyAlignment="1" applyProtection="1">
      <alignment horizontal="left"/>
      <protection hidden="1"/>
    </xf>
    <xf numFmtId="0" fontId="8" fillId="0" borderId="10" xfId="0" applyNumberFormat="1" applyFont="1" applyFill="1" applyBorder="1" applyAlignment="1" applyProtection="1">
      <alignment horizontal="center" vertical="center" wrapText="1"/>
      <protection hidden="1"/>
    </xf>
    <xf numFmtId="0" fontId="8" fillId="0" borderId="9" xfId="0" applyNumberFormat="1" applyFont="1" applyFill="1" applyBorder="1" applyAlignment="1" applyProtection="1">
      <alignment horizontal="center" vertical="center" wrapText="1"/>
      <protection hidden="1"/>
    </xf>
    <xf numFmtId="0" fontId="8" fillId="0" borderId="6" xfId="0" applyNumberFormat="1" applyFont="1" applyFill="1" applyBorder="1" applyAlignment="1" applyProtection="1">
      <alignment horizontal="center" vertical="center" wrapText="1"/>
      <protection hidden="1"/>
    </xf>
    <xf numFmtId="0" fontId="8" fillId="0" borderId="3" xfId="0" applyNumberFormat="1" applyFont="1" applyFill="1" applyBorder="1" applyAlignment="1" applyProtection="1">
      <alignment horizontal="center" vertical="center" wrapText="1"/>
      <protection hidden="1"/>
    </xf>
    <xf numFmtId="0" fontId="8" fillId="0" borderId="11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1" xfId="0" applyNumberFormat="1" applyFont="1" applyFill="1" applyBorder="1" applyAlignment="1" applyProtection="1">
      <protection hidden="1"/>
    </xf>
    <xf numFmtId="0" fontId="2" fillId="0" borderId="0" xfId="0" applyFont="1" applyAlignment="1" applyProtection="1">
      <alignment horizontal="center" vertical="top"/>
      <protection hidden="1"/>
    </xf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3" xfId="0" applyNumberFormat="1" applyFont="1" applyFill="1" applyBorder="1" applyAlignment="1" applyProtection="1">
      <alignment vertical="center" wrapText="1"/>
      <protection hidden="1"/>
    </xf>
    <xf numFmtId="0" fontId="1" fillId="0" borderId="7" xfId="0" applyNumberFormat="1" applyFont="1" applyFill="1" applyBorder="1" applyAlignment="1" applyProtection="1">
      <alignment vertical="center" wrapText="1"/>
      <protection hidden="1"/>
    </xf>
    <xf numFmtId="0" fontId="1" fillId="0" borderId="6" xfId="0" applyNumberFormat="1" applyFont="1" applyFill="1" applyBorder="1" applyAlignment="1" applyProtection="1">
      <alignment horizontal="center" vertical="center" wrapText="1"/>
      <protection hidden="1"/>
    </xf>
    <xf numFmtId="164" fontId="1" fillId="0" borderId="3" xfId="0" applyNumberFormat="1" applyFont="1" applyFill="1" applyBorder="1" applyAlignment="1" applyProtection="1">
      <protection hidden="1"/>
    </xf>
    <xf numFmtId="164" fontId="1" fillId="0" borderId="10" xfId="0" applyNumberFormat="1" applyFont="1" applyFill="1" applyBorder="1" applyAlignment="1" applyProtection="1">
      <protection hidden="1"/>
    </xf>
    <xf numFmtId="164" fontId="1" fillId="0" borderId="11" xfId="0" applyNumberFormat="1" applyFont="1" applyFill="1" applyBorder="1" applyAlignment="1" applyProtection="1">
      <protection hidden="1"/>
    </xf>
    <xf numFmtId="0" fontId="1" fillId="0" borderId="2" xfId="0" applyNumberFormat="1" applyFont="1" applyFill="1" applyBorder="1" applyAlignment="1" applyProtection="1">
      <alignment horizontal="center" vertical="center" wrapText="1"/>
      <protection hidden="1"/>
    </xf>
  </cellXfs>
  <cellStyles count="245">
    <cellStyle name="Обычный" xfId="0" builtinId="0"/>
    <cellStyle name="Обычный 10" xfId="84"/>
    <cellStyle name="Обычный 100" xfId="85"/>
    <cellStyle name="Обычный 101" xfId="86"/>
    <cellStyle name="Обычный 102" xfId="87"/>
    <cellStyle name="Обычный 103" xfId="88"/>
    <cellStyle name="Обычный 104" xfId="89"/>
    <cellStyle name="Обычный 105" xfId="90"/>
    <cellStyle name="Обычный 106" xfId="2"/>
    <cellStyle name="Обычный 107" xfId="3"/>
    <cellStyle name="Обычный 108" xfId="5"/>
    <cellStyle name="Обычный 109" xfId="7"/>
    <cellStyle name="Обычный 11" xfId="91"/>
    <cellStyle name="Обычный 110" xfId="92"/>
    <cellStyle name="Обычный 111" xfId="6"/>
    <cellStyle name="Обычный 112" xfId="8"/>
    <cellStyle name="Обычный 113" xfId="9"/>
    <cellStyle name="Обычный 114" xfId="11"/>
    <cellStyle name="Обычный 115" xfId="93"/>
    <cellStyle name="Обычный 116" xfId="10"/>
    <cellStyle name="Обычный 117" xfId="12"/>
    <cellStyle name="Обычный 118" xfId="13"/>
    <cellStyle name="Обычный 119" xfId="14"/>
    <cellStyle name="Обычный 12" xfId="94"/>
    <cellStyle name="Обычный 120" xfId="15"/>
    <cellStyle name="Обычный 121" xfId="16"/>
    <cellStyle name="Обычный 122" xfId="95"/>
    <cellStyle name="Обычный 123" xfId="17"/>
    <cellStyle name="Обычный 124" xfId="19"/>
    <cellStyle name="Обычный 125" xfId="20"/>
    <cellStyle name="Обычный 126" xfId="21"/>
    <cellStyle name="Обычный 127" xfId="22"/>
    <cellStyle name="Обычный 128" xfId="23"/>
    <cellStyle name="Обычный 129" xfId="25"/>
    <cellStyle name="Обычный 13" xfId="96"/>
    <cellStyle name="Обычный 130" xfId="27"/>
    <cellStyle name="Обычный 131" xfId="26"/>
    <cellStyle name="Обычный 132" xfId="29"/>
    <cellStyle name="Обычный 133" xfId="30"/>
    <cellStyle name="Обычный 134" xfId="31"/>
    <cellStyle name="Обычный 135" xfId="32"/>
    <cellStyle name="Обычный 136" xfId="33"/>
    <cellStyle name="Обычный 137" xfId="34"/>
    <cellStyle name="Обычный 138" xfId="35"/>
    <cellStyle name="Обычный 139" xfId="36"/>
    <cellStyle name="Обычный 14" xfId="97"/>
    <cellStyle name="Обычный 140" xfId="98"/>
    <cellStyle name="Обычный 141" xfId="99"/>
    <cellStyle name="Обычный 142" xfId="37"/>
    <cellStyle name="Обычный 143" xfId="100"/>
    <cellStyle name="Обычный 144" xfId="101"/>
    <cellStyle name="Обычный 145" xfId="102"/>
    <cellStyle name="Обычный 146" xfId="103"/>
    <cellStyle name="Обычный 147" xfId="104"/>
    <cellStyle name="Обычный 148" xfId="105"/>
    <cellStyle name="Обычный 149" xfId="106"/>
    <cellStyle name="Обычный 15" xfId="107"/>
    <cellStyle name="Обычный 150" xfId="108"/>
    <cellStyle name="Обычный 151" xfId="109"/>
    <cellStyle name="Обычный 152" xfId="110"/>
    <cellStyle name="Обычный 153" xfId="111"/>
    <cellStyle name="Обычный 154" xfId="112"/>
    <cellStyle name="Обычный 155" xfId="113"/>
    <cellStyle name="Обычный 156" xfId="114"/>
    <cellStyle name="Обычный 157" xfId="115"/>
    <cellStyle name="Обычный 158" xfId="116"/>
    <cellStyle name="Обычный 159" xfId="117"/>
    <cellStyle name="Обычный 16" xfId="118"/>
    <cellStyle name="Обычный 160" xfId="119"/>
    <cellStyle name="Обычный 161" xfId="120"/>
    <cellStyle name="Обычный 162" xfId="121"/>
    <cellStyle name="Обычный 163" xfId="122"/>
    <cellStyle name="Обычный 164" xfId="123"/>
    <cellStyle name="Обычный 165" xfId="124"/>
    <cellStyle name="Обычный 166" xfId="125"/>
    <cellStyle name="Обычный 167" xfId="126"/>
    <cellStyle name="Обычный 168" xfId="127"/>
    <cellStyle name="Обычный 169" xfId="38"/>
    <cellStyle name="Обычный 17" xfId="128"/>
    <cellStyle name="Обычный 170" xfId="39"/>
    <cellStyle name="Обычный 171" xfId="129"/>
    <cellStyle name="Обычный 172" xfId="130"/>
    <cellStyle name="Обычный 173" xfId="131"/>
    <cellStyle name="Обычный 174" xfId="132"/>
    <cellStyle name="Обычный 175" xfId="133"/>
    <cellStyle name="Обычный 176" xfId="134"/>
    <cellStyle name="Обычный 177" xfId="135"/>
    <cellStyle name="Обычный 178" xfId="136"/>
    <cellStyle name="Обычный 179" xfId="40"/>
    <cellStyle name="Обычный 18" xfId="137"/>
    <cellStyle name="Обычный 180" xfId="138"/>
    <cellStyle name="Обычный 181" xfId="139"/>
    <cellStyle name="Обычный 182" xfId="140"/>
    <cellStyle name="Обычный 183" xfId="141"/>
    <cellStyle name="Обычный 184" xfId="142"/>
    <cellStyle name="Обычный 185" xfId="143"/>
    <cellStyle name="Обычный 186" xfId="144"/>
    <cellStyle name="Обычный 187" xfId="145"/>
    <cellStyle name="Обычный 188" xfId="146"/>
    <cellStyle name="Обычный 189" xfId="147"/>
    <cellStyle name="Обычный 19" xfId="148"/>
    <cellStyle name="Обычный 190" xfId="149"/>
    <cellStyle name="Обычный 191" xfId="150"/>
    <cellStyle name="Обычный 192" xfId="151"/>
    <cellStyle name="Обычный 193" xfId="41"/>
    <cellStyle name="Обычный 194" xfId="152"/>
    <cellStyle name="Обычный 195" xfId="153"/>
    <cellStyle name="Обычный 196" xfId="154"/>
    <cellStyle name="Обычный 197" xfId="155"/>
    <cellStyle name="Обычный 198" xfId="156"/>
    <cellStyle name="Обычный 199" xfId="43"/>
    <cellStyle name="Обычный 2" xfId="157"/>
    <cellStyle name="Обычный 20" xfId="18"/>
    <cellStyle name="Обычный 200" xfId="158"/>
    <cellStyle name="Обычный 201" xfId="159"/>
    <cellStyle name="Обычный 202" xfId="160"/>
    <cellStyle name="Обычный 203" xfId="161"/>
    <cellStyle name="Обычный 204" xfId="162"/>
    <cellStyle name="Обычный 205" xfId="163"/>
    <cellStyle name="Обычный 206" xfId="164"/>
    <cellStyle name="Обычный 207" xfId="165"/>
    <cellStyle name="Обычный 208" xfId="166"/>
    <cellStyle name="Обычный 209" xfId="167"/>
    <cellStyle name="Обычный 21" xfId="168"/>
    <cellStyle name="Обычный 210" xfId="42"/>
    <cellStyle name="Обычный 211" xfId="45"/>
    <cellStyle name="Обычный 212" xfId="47"/>
    <cellStyle name="Обычный 213" xfId="46"/>
    <cellStyle name="Обычный 214" xfId="48"/>
    <cellStyle name="Обычный 215" xfId="49"/>
    <cellStyle name="Обычный 216" xfId="51"/>
    <cellStyle name="Обычный 217" xfId="52"/>
    <cellStyle name="Обычный 218" xfId="53"/>
    <cellStyle name="Обычный 219" xfId="54"/>
    <cellStyle name="Обычный 22" xfId="169"/>
    <cellStyle name="Обычный 220" xfId="55"/>
    <cellStyle name="Обычный 221" xfId="56"/>
    <cellStyle name="Обычный 222" xfId="57"/>
    <cellStyle name="Обычный 223" xfId="59"/>
    <cellStyle name="Обычный 224" xfId="60"/>
    <cellStyle name="Обычный 225" xfId="61"/>
    <cellStyle name="Обычный 226" xfId="62"/>
    <cellStyle name="Обычный 227" xfId="63"/>
    <cellStyle name="Обычный 228" xfId="64"/>
    <cellStyle name="Обычный 229" xfId="65"/>
    <cellStyle name="Обычный 23" xfId="170"/>
    <cellStyle name="Обычный 230" xfId="66"/>
    <cellStyle name="Обычный 231" xfId="67"/>
    <cellStyle name="Обычный 232" xfId="70"/>
    <cellStyle name="Обычный 233" xfId="71"/>
    <cellStyle name="Обычный 234" xfId="72"/>
    <cellStyle name="Обычный 235" xfId="73"/>
    <cellStyle name="Обычный 236" xfId="74"/>
    <cellStyle name="Обычный 237" xfId="75"/>
    <cellStyle name="Обычный 238" xfId="76"/>
    <cellStyle name="Обычный 239" xfId="77"/>
    <cellStyle name="Обычный 24" xfId="171"/>
    <cellStyle name="Обычный 240" xfId="79"/>
    <cellStyle name="Обычный 241" xfId="80"/>
    <cellStyle name="Обычный 242" xfId="44"/>
    <cellStyle name="Обычный 243" xfId="82"/>
    <cellStyle name="Обычный 246" xfId="83"/>
    <cellStyle name="Обычный 25" xfId="172"/>
    <cellStyle name="Обычный 26" xfId="173"/>
    <cellStyle name="Обычный 27" xfId="24"/>
    <cellStyle name="Обычный 28" xfId="174"/>
    <cellStyle name="Обычный 29" xfId="175"/>
    <cellStyle name="Обычный 3" xfId="176"/>
    <cellStyle name="Обычный 30" xfId="177"/>
    <cellStyle name="Обычный 31" xfId="178"/>
    <cellStyle name="Обычный 32" xfId="179"/>
    <cellStyle name="Обычный 33" xfId="180"/>
    <cellStyle name="Обычный 34" xfId="28"/>
    <cellStyle name="Обычный 35" xfId="181"/>
    <cellStyle name="Обычный 36" xfId="182"/>
    <cellStyle name="Обычный 37" xfId="183"/>
    <cellStyle name="Обычный 38" xfId="184"/>
    <cellStyle name="Обычный 39" xfId="185"/>
    <cellStyle name="Обычный 4" xfId="186"/>
    <cellStyle name="Обычный 40" xfId="187"/>
    <cellStyle name="Обычный 41" xfId="188"/>
    <cellStyle name="Обычный 42" xfId="189"/>
    <cellStyle name="Обычный 43" xfId="190"/>
    <cellStyle name="Обычный 44" xfId="191"/>
    <cellStyle name="Обычный 45" xfId="192"/>
    <cellStyle name="Обычный 46" xfId="193"/>
    <cellStyle name="Обычный 47" xfId="194"/>
    <cellStyle name="Обычный 48" xfId="195"/>
    <cellStyle name="Обычный 49" xfId="196"/>
    <cellStyle name="Обычный 5" xfId="4"/>
    <cellStyle name="Обычный 50" xfId="197"/>
    <cellStyle name="Обычный 51" xfId="198"/>
    <cellStyle name="Обычный 52" xfId="199"/>
    <cellStyle name="Обычный 53" xfId="200"/>
    <cellStyle name="Обычный 54" xfId="201"/>
    <cellStyle name="Обычный 55" xfId="202"/>
    <cellStyle name="Обычный 56" xfId="203"/>
    <cellStyle name="Обычный 57" xfId="204"/>
    <cellStyle name="Обычный 58" xfId="205"/>
    <cellStyle name="Обычный 59" xfId="206"/>
    <cellStyle name="Обычный 6" xfId="207"/>
    <cellStyle name="Обычный 60" xfId="208"/>
    <cellStyle name="Обычный 61" xfId="209"/>
    <cellStyle name="Обычный 62" xfId="210"/>
    <cellStyle name="Обычный 63" xfId="58"/>
    <cellStyle name="Обычный 64" xfId="211"/>
    <cellStyle name="Обычный 65" xfId="212"/>
    <cellStyle name="Обычный 66" xfId="213"/>
    <cellStyle name="Обычный 67" xfId="214"/>
    <cellStyle name="Обычный 68" xfId="215"/>
    <cellStyle name="Обычный 69" xfId="216"/>
    <cellStyle name="Обычный 7" xfId="217"/>
    <cellStyle name="Обычный 70" xfId="218"/>
    <cellStyle name="Обычный 71" xfId="219"/>
    <cellStyle name="Обычный 72" xfId="220"/>
    <cellStyle name="Обычный 73" xfId="221"/>
    <cellStyle name="Обычный 74" xfId="222"/>
    <cellStyle name="Обычный 75" xfId="223"/>
    <cellStyle name="Обычный 76" xfId="224"/>
    <cellStyle name="Обычный 77" xfId="225"/>
    <cellStyle name="Обычный 78" xfId="226"/>
    <cellStyle name="Обычный 79" xfId="227"/>
    <cellStyle name="Обычный 8" xfId="228"/>
    <cellStyle name="Обычный 80" xfId="68"/>
    <cellStyle name="Обычный 81" xfId="69"/>
    <cellStyle name="Обычный 82" xfId="229"/>
    <cellStyle name="Обычный 83" xfId="230"/>
    <cellStyle name="Обычный 84" xfId="231"/>
    <cellStyle name="Обычный 85" xfId="232"/>
    <cellStyle name="Обычный 86" xfId="233"/>
    <cellStyle name="Обычный 87" xfId="234"/>
    <cellStyle name="Обычный 88" xfId="81"/>
    <cellStyle name="Обычный 89" xfId="235"/>
    <cellStyle name="Обычный 9" xfId="50"/>
    <cellStyle name="Обычный 90" xfId="236"/>
    <cellStyle name="Обычный 91" xfId="237"/>
    <cellStyle name="Обычный 92" xfId="238"/>
    <cellStyle name="Обычный 93" xfId="239"/>
    <cellStyle name="Обычный 94" xfId="78"/>
    <cellStyle name="Обычный 95" xfId="240"/>
    <cellStyle name="Обычный 96" xfId="241"/>
    <cellStyle name="Обычный 97" xfId="242"/>
    <cellStyle name="Обычный 98" xfId="243"/>
    <cellStyle name="Обычный 99" xfId="244"/>
    <cellStyle name="Обычный_tmp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V145"/>
  <sheetViews>
    <sheetView showGridLines="0" tabSelected="1" workbookViewId="0">
      <selection activeCell="U138" sqref="U138"/>
    </sheetView>
  </sheetViews>
  <sheetFormatPr defaultRowHeight="12.75"/>
  <cols>
    <col min="1" max="1" width="0.5703125" style="1" customWidth="1"/>
    <col min="2" max="2" width="22.7109375" style="1" customWidth="1"/>
    <col min="3" max="3" width="0" style="1" hidden="1" customWidth="1"/>
    <col min="4" max="4" width="33.85546875" style="1" customWidth="1"/>
    <col min="5" max="5" width="0" style="1" hidden="1" customWidth="1"/>
    <col min="6" max="6" width="19.28515625" style="1" customWidth="1"/>
    <col min="7" max="8" width="0" style="1" hidden="1" customWidth="1"/>
    <col min="9" max="9" width="21.5703125" style="1" customWidth="1"/>
    <col min="10" max="21" width="17.5703125" style="1" customWidth="1"/>
    <col min="22" max="27" width="0" style="1" hidden="1" customWidth="1"/>
    <col min="28" max="28" width="23.140625" style="1" customWidth="1"/>
    <col min="29" max="256" width="9.140625" style="1" customWidth="1"/>
    <col min="257" max="16384" width="9.140625" style="1"/>
  </cols>
  <sheetData>
    <row r="1" spans="1:28" ht="12.75" customHeight="1">
      <c r="A1" s="3"/>
      <c r="B1" s="4"/>
      <c r="C1" s="5"/>
      <c r="D1" s="4"/>
      <c r="E1" s="4"/>
      <c r="F1" s="4"/>
      <c r="G1" s="4"/>
      <c r="H1" s="4"/>
      <c r="I1" s="4"/>
      <c r="J1" s="3"/>
      <c r="K1" s="6"/>
      <c r="L1" s="6"/>
      <c r="M1" s="6"/>
      <c r="N1" s="6"/>
      <c r="O1" s="6"/>
      <c r="P1" s="6"/>
      <c r="Q1" s="6"/>
      <c r="R1" s="7" t="s">
        <v>40</v>
      </c>
      <c r="S1" s="6"/>
      <c r="T1" s="6"/>
      <c r="U1" s="6"/>
      <c r="V1" s="6"/>
      <c r="W1" s="6"/>
      <c r="X1" s="6"/>
      <c r="Y1" s="6"/>
      <c r="Z1" s="6"/>
      <c r="AA1" s="6"/>
      <c r="AB1" s="6"/>
    </row>
    <row r="2" spans="1:28" ht="12.75" customHeight="1">
      <c r="A2" s="3"/>
      <c r="B2" s="8"/>
      <c r="C2" s="9"/>
      <c r="D2" s="8"/>
      <c r="E2" s="8"/>
      <c r="F2" s="8"/>
      <c r="G2" s="8"/>
      <c r="H2" s="8"/>
      <c r="I2" s="8"/>
      <c r="J2" s="3"/>
      <c r="K2" s="6"/>
      <c r="L2" s="6"/>
      <c r="M2" s="6"/>
      <c r="N2" s="6"/>
      <c r="O2" s="6"/>
      <c r="P2" s="6"/>
      <c r="Q2" s="6"/>
      <c r="R2" s="7"/>
      <c r="S2" s="6"/>
      <c r="T2" s="6"/>
      <c r="U2" s="6"/>
      <c r="V2" s="6"/>
      <c r="W2" s="6"/>
      <c r="X2" s="6"/>
      <c r="Y2" s="6"/>
      <c r="Z2" s="6"/>
      <c r="AA2" s="6"/>
      <c r="AB2" s="6"/>
    </row>
    <row r="3" spans="1:28" ht="12.75" customHeight="1">
      <c r="A3" s="3"/>
      <c r="B3" s="3"/>
      <c r="C3" s="6"/>
      <c r="D3" s="3"/>
      <c r="E3" s="3"/>
      <c r="F3" s="3"/>
      <c r="G3" s="3"/>
      <c r="H3" s="3"/>
      <c r="I3" s="10"/>
      <c r="J3" s="3"/>
      <c r="K3" s="6"/>
      <c r="L3" s="6"/>
      <c r="M3" s="6"/>
      <c r="N3" s="6"/>
      <c r="O3" s="6"/>
      <c r="P3" s="6"/>
      <c r="Q3" s="6"/>
      <c r="R3" s="7" t="s">
        <v>39</v>
      </c>
      <c r="S3" s="6"/>
      <c r="T3" s="6"/>
      <c r="U3" s="6"/>
      <c r="V3" s="6"/>
      <c r="W3" s="6"/>
      <c r="X3" s="6"/>
      <c r="Y3" s="6"/>
      <c r="Z3" s="6"/>
      <c r="AA3" s="6"/>
      <c r="AB3" s="6"/>
    </row>
    <row r="4" spans="1:28" ht="12.75" customHeight="1">
      <c r="A4" s="6"/>
      <c r="B4" s="3"/>
      <c r="C4" s="6"/>
      <c r="D4" s="3"/>
      <c r="E4" s="3"/>
      <c r="F4" s="3"/>
      <c r="G4" s="3"/>
      <c r="H4" s="3"/>
      <c r="I4" s="3"/>
      <c r="J4" s="6"/>
      <c r="K4" s="6"/>
      <c r="L4" s="6"/>
      <c r="M4" s="6"/>
      <c r="N4" s="6"/>
      <c r="O4" s="6"/>
      <c r="P4" s="6"/>
      <c r="Q4" s="6"/>
      <c r="R4" s="7"/>
      <c r="S4" s="6"/>
      <c r="T4" s="6"/>
      <c r="U4" s="6"/>
      <c r="V4" s="6"/>
      <c r="W4" s="6"/>
      <c r="X4" s="6"/>
      <c r="Y4" s="6"/>
      <c r="Z4" s="6"/>
      <c r="AA4" s="6"/>
      <c r="AB4" s="6"/>
    </row>
    <row r="5" spans="1:28" ht="12.75" customHeight="1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</row>
    <row r="6" spans="1:28" ht="12.75" customHeight="1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11"/>
      <c r="S6" s="6"/>
      <c r="T6" s="12" t="s">
        <v>38</v>
      </c>
      <c r="U6" s="12"/>
      <c r="V6" s="6"/>
      <c r="W6" s="6"/>
      <c r="X6" s="6"/>
      <c r="Y6" s="6"/>
      <c r="Z6" s="6"/>
      <c r="AA6" s="6"/>
      <c r="AB6" s="6"/>
    </row>
    <row r="7" spans="1:28" ht="12.75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13" t="s">
        <v>37</v>
      </c>
      <c r="S7" s="6"/>
      <c r="T7" s="241" t="s">
        <v>36</v>
      </c>
      <c r="U7" s="241"/>
      <c r="V7" s="6"/>
      <c r="W7" s="6"/>
      <c r="X7" s="6"/>
      <c r="Y7" s="6"/>
      <c r="Z7" s="6"/>
      <c r="AA7" s="6"/>
      <c r="AB7" s="6"/>
    </row>
    <row r="8" spans="1:28" ht="12.75" customHeight="1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</row>
    <row r="9" spans="1:28" ht="12.75" customHeight="1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14" t="s">
        <v>35</v>
      </c>
      <c r="S9" s="15"/>
      <c r="T9" s="15"/>
      <c r="U9" s="15"/>
      <c r="V9" s="6"/>
      <c r="W9" s="6"/>
      <c r="X9" s="6"/>
      <c r="Y9" s="6"/>
      <c r="Z9" s="6"/>
      <c r="AA9" s="6"/>
      <c r="AB9" s="6"/>
    </row>
    <row r="10" spans="1:28" ht="12.75" customHeight="1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</row>
    <row r="11" spans="1:28" ht="12.7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</row>
    <row r="12" spans="1:28" ht="12.75" customHeight="1">
      <c r="A12" s="16" t="s">
        <v>90</v>
      </c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6"/>
      <c r="W12" s="6"/>
      <c r="X12" s="6"/>
      <c r="Y12" s="6"/>
      <c r="Z12" s="6"/>
      <c r="AA12" s="6"/>
      <c r="AB12" s="6"/>
    </row>
    <row r="13" spans="1:28" ht="12.75" customHeight="1">
      <c r="A13" s="16" t="s">
        <v>2</v>
      </c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6"/>
      <c r="W13" s="6"/>
      <c r="X13" s="6"/>
      <c r="Y13" s="6"/>
      <c r="Z13" s="6"/>
      <c r="AA13" s="6"/>
      <c r="AB13" s="6"/>
    </row>
    <row r="14" spans="1:28" ht="12.75" customHeight="1">
      <c r="A14" s="16" t="s">
        <v>91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6"/>
      <c r="W14" s="6"/>
      <c r="X14" s="6"/>
      <c r="Y14" s="6"/>
      <c r="Z14" s="6"/>
      <c r="AA14" s="6"/>
      <c r="AB14" s="6"/>
    </row>
    <row r="15" spans="1:28" ht="12.75" customHeight="1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17" t="s">
        <v>34</v>
      </c>
      <c r="V15" s="6"/>
      <c r="W15" s="6"/>
      <c r="X15" s="6"/>
      <c r="Y15" s="6"/>
      <c r="Z15" s="6"/>
      <c r="AA15" s="6"/>
      <c r="AB15" s="6"/>
    </row>
    <row r="16" spans="1:28" ht="18" customHeight="1">
      <c r="A16" s="6"/>
      <c r="B16" s="242" t="s">
        <v>33</v>
      </c>
      <c r="C16" s="242"/>
      <c r="D16" s="242" t="s">
        <v>32</v>
      </c>
      <c r="E16" s="18" t="s">
        <v>28</v>
      </c>
      <c r="F16" s="243" t="s">
        <v>31</v>
      </c>
      <c r="G16" s="19"/>
      <c r="H16" s="20"/>
      <c r="I16" s="242" t="s">
        <v>30</v>
      </c>
      <c r="J16" s="242" t="s">
        <v>29</v>
      </c>
      <c r="K16" s="242"/>
      <c r="L16" s="242"/>
      <c r="M16" s="242"/>
      <c r="N16" s="242"/>
      <c r="O16" s="242"/>
      <c r="P16" s="242"/>
      <c r="Q16" s="242"/>
      <c r="R16" s="242"/>
      <c r="S16" s="242"/>
      <c r="T16" s="242"/>
      <c r="U16" s="245"/>
      <c r="V16" s="6"/>
      <c r="W16" s="6"/>
      <c r="X16" s="6"/>
      <c r="Y16" s="6"/>
      <c r="Z16" s="6"/>
      <c r="AA16" s="6"/>
      <c r="AB16" s="6"/>
    </row>
    <row r="17" spans="1:28" ht="21" customHeight="1">
      <c r="A17" s="6"/>
      <c r="B17" s="242"/>
      <c r="C17" s="242"/>
      <c r="D17" s="242"/>
      <c r="E17" s="18" t="s">
        <v>28</v>
      </c>
      <c r="F17" s="244"/>
      <c r="G17" s="21"/>
      <c r="H17" s="22"/>
      <c r="I17" s="242"/>
      <c r="J17" s="23" t="s">
        <v>27</v>
      </c>
      <c r="K17" s="23" t="s">
        <v>26</v>
      </c>
      <c r="L17" s="23" t="s">
        <v>25</v>
      </c>
      <c r="M17" s="23" t="s">
        <v>24</v>
      </c>
      <c r="N17" s="23" t="s">
        <v>23</v>
      </c>
      <c r="O17" s="23" t="s">
        <v>22</v>
      </c>
      <c r="P17" s="23" t="s">
        <v>21</v>
      </c>
      <c r="Q17" s="23" t="s">
        <v>20</v>
      </c>
      <c r="R17" s="23" t="s">
        <v>19</v>
      </c>
      <c r="S17" s="23" t="s">
        <v>18</v>
      </c>
      <c r="T17" s="23" t="s">
        <v>17</v>
      </c>
      <c r="U17" s="23" t="s">
        <v>16</v>
      </c>
      <c r="V17" s="6"/>
      <c r="W17" s="6"/>
      <c r="X17" s="6"/>
      <c r="Y17" s="6"/>
      <c r="Z17" s="6"/>
      <c r="AA17" s="6"/>
      <c r="AB17" s="6"/>
    </row>
    <row r="18" spans="1:28" ht="21.75" customHeight="1">
      <c r="A18" s="6"/>
      <c r="B18" s="24" t="s">
        <v>15</v>
      </c>
      <c r="C18" s="24"/>
      <c r="D18" s="25" t="s">
        <v>11</v>
      </c>
      <c r="E18" s="18"/>
      <c r="F18" s="18" t="s">
        <v>11</v>
      </c>
      <c r="G18" s="26"/>
      <c r="H18" s="27"/>
      <c r="I18" s="28" t="s">
        <v>11</v>
      </c>
      <c r="J18" s="29">
        <v>59212623.359999999</v>
      </c>
      <c r="K18" s="29">
        <v>144382559.66999999</v>
      </c>
      <c r="L18" s="29">
        <v>167582543.91</v>
      </c>
      <c r="M18" s="29">
        <v>300117280.56999999</v>
      </c>
      <c r="N18" s="29">
        <v>282696498.07999998</v>
      </c>
      <c r="O18" s="29">
        <v>302936159.94999999</v>
      </c>
      <c r="P18" s="29">
        <v>297543668.34600002</v>
      </c>
      <c r="Q18" s="29">
        <v>252603935.65599999</v>
      </c>
      <c r="R18" s="29">
        <v>230070185.68599999</v>
      </c>
      <c r="S18" s="29">
        <v>234890047.646</v>
      </c>
      <c r="T18" s="29">
        <v>211917408.30199999</v>
      </c>
      <c r="U18" s="29">
        <v>156661195.322</v>
      </c>
      <c r="V18" s="6"/>
      <c r="W18" s="6"/>
      <c r="X18" s="6"/>
      <c r="Y18" s="6"/>
      <c r="Z18" s="6"/>
      <c r="AA18" s="6"/>
      <c r="AB18" s="6"/>
    </row>
    <row r="19" spans="1:28" ht="12.75" customHeight="1">
      <c r="A19" s="3"/>
      <c r="B19" s="24" t="s">
        <v>14</v>
      </c>
      <c r="C19" s="30"/>
      <c r="D19" s="25"/>
      <c r="E19" s="25"/>
      <c r="F19" s="31"/>
      <c r="G19" s="32"/>
      <c r="H19" s="33"/>
      <c r="I19" s="34"/>
      <c r="J19" s="35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5"/>
      <c r="W19" s="37"/>
      <c r="X19" s="37"/>
      <c r="Y19" s="37"/>
      <c r="Z19" s="5"/>
      <c r="AA19" s="5"/>
      <c r="AB19" s="7"/>
    </row>
    <row r="20" spans="1:28" ht="12.75" customHeight="1">
      <c r="A20" s="38"/>
      <c r="B20" s="39" t="s">
        <v>13</v>
      </c>
      <c r="C20" s="39"/>
      <c r="D20" s="39"/>
      <c r="E20" s="39"/>
      <c r="F20" s="40"/>
      <c r="G20" s="41"/>
      <c r="H20" s="42"/>
      <c r="I20" s="41"/>
      <c r="J20" s="43">
        <v>7308655.2400000002</v>
      </c>
      <c r="K20" s="43">
        <v>11967945.08</v>
      </c>
      <c r="L20" s="43">
        <v>8797662</v>
      </c>
      <c r="M20" s="43">
        <v>16622202.4</v>
      </c>
      <c r="N20" s="43">
        <v>16089692.4</v>
      </c>
      <c r="O20" s="43">
        <v>18665116.670000002</v>
      </c>
      <c r="P20" s="43">
        <v>18665116.670000002</v>
      </c>
      <c r="Q20" s="43">
        <v>18665116.670000002</v>
      </c>
      <c r="R20" s="43">
        <v>18665116.670000002</v>
      </c>
      <c r="S20" s="43">
        <v>18665116.670000002</v>
      </c>
      <c r="T20" s="43">
        <v>18665116.670000002</v>
      </c>
      <c r="U20" s="43">
        <v>18665116.670000002</v>
      </c>
      <c r="V20" s="43">
        <v>325377225.25</v>
      </c>
      <c r="W20" s="43">
        <v>333735605.17000002</v>
      </c>
      <c r="X20" s="43">
        <v>352400721.83999997</v>
      </c>
      <c r="Y20" s="43"/>
      <c r="Z20" s="43"/>
      <c r="AA20" s="43"/>
      <c r="AB20" s="44"/>
    </row>
    <row r="21" spans="1:28" ht="12.75" customHeight="1">
      <c r="A21" s="38"/>
      <c r="B21" s="229"/>
      <c r="C21" s="230"/>
      <c r="D21" s="230"/>
      <c r="E21" s="230"/>
      <c r="F21" s="230">
        <v>10104</v>
      </c>
      <c r="G21" s="230"/>
      <c r="H21" s="230"/>
      <c r="I21" s="231" t="s">
        <v>11</v>
      </c>
      <c r="J21" s="45">
        <v>2276010.5</v>
      </c>
      <c r="K21" s="45">
        <v>5312098.1900000004</v>
      </c>
      <c r="L21" s="45">
        <v>1801602.06</v>
      </c>
      <c r="M21" s="45">
        <v>10737814.140000001</v>
      </c>
      <c r="N21" s="45">
        <v>12174856.84</v>
      </c>
      <c r="O21" s="45">
        <v>14492975.960000001</v>
      </c>
      <c r="P21" s="45">
        <v>14492975.960000001</v>
      </c>
      <c r="Q21" s="45">
        <v>14492975.960000001</v>
      </c>
      <c r="R21" s="45">
        <v>14492975.960000001</v>
      </c>
      <c r="S21" s="45">
        <v>14492975.960000001</v>
      </c>
      <c r="T21" s="45">
        <v>14492975.960000001</v>
      </c>
      <c r="U21" s="48">
        <v>14492975.960000001</v>
      </c>
      <c r="V21" s="46">
        <v>0</v>
      </c>
      <c r="W21" s="43">
        <v>0</v>
      </c>
      <c r="X21" s="47">
        <v>14492975.960000001</v>
      </c>
      <c r="Y21" s="246"/>
      <c r="Z21" s="247"/>
      <c r="AA21" s="248" t="s">
        <v>2</v>
      </c>
      <c r="AB21" s="44"/>
    </row>
    <row r="22" spans="1:28" ht="12.75" customHeight="1">
      <c r="A22" s="38"/>
      <c r="B22" s="39"/>
      <c r="C22" s="39"/>
      <c r="D22" s="39"/>
      <c r="E22" s="39"/>
      <c r="F22" s="40">
        <v>10106</v>
      </c>
      <c r="G22" s="41"/>
      <c r="H22" s="42"/>
      <c r="I22" s="41" t="s">
        <v>11</v>
      </c>
      <c r="J22" s="43">
        <v>944467.53</v>
      </c>
      <c r="K22" s="43">
        <v>993179.52</v>
      </c>
      <c r="L22" s="43">
        <v>1024816.79</v>
      </c>
      <c r="M22" s="43">
        <v>1015634.96</v>
      </c>
      <c r="N22" s="43">
        <v>2014329.4</v>
      </c>
      <c r="O22" s="43">
        <v>1948829.4</v>
      </c>
      <c r="P22" s="43">
        <v>1948829.4</v>
      </c>
      <c r="Q22" s="43">
        <v>1948829.4</v>
      </c>
      <c r="R22" s="43">
        <v>1948829.4</v>
      </c>
      <c r="S22" s="43">
        <v>1948829.4</v>
      </c>
      <c r="T22" s="43">
        <v>1948829.4</v>
      </c>
      <c r="U22" s="43">
        <v>1948829.4</v>
      </c>
      <c r="V22" s="43">
        <v>0</v>
      </c>
      <c r="W22" s="43">
        <v>0</v>
      </c>
      <c r="X22" s="43">
        <v>1948829.4</v>
      </c>
      <c r="Y22" s="43"/>
      <c r="Z22" s="43"/>
      <c r="AA22" s="43" t="s">
        <v>2</v>
      </c>
      <c r="AB22" s="44"/>
    </row>
    <row r="23" spans="1:28" ht="12.75" customHeight="1">
      <c r="A23" s="38"/>
      <c r="B23" s="39"/>
      <c r="C23" s="39"/>
      <c r="D23" s="39"/>
      <c r="E23" s="39"/>
      <c r="F23" s="40">
        <v>10112</v>
      </c>
      <c r="G23" s="41"/>
      <c r="H23" s="42"/>
      <c r="I23" s="41" t="s">
        <v>11</v>
      </c>
      <c r="J23" s="43">
        <v>0</v>
      </c>
      <c r="K23" s="43">
        <v>0</v>
      </c>
      <c r="L23" s="43">
        <v>0</v>
      </c>
      <c r="M23" s="43">
        <v>-521234.5</v>
      </c>
      <c r="N23" s="43">
        <v>-2790524.3</v>
      </c>
      <c r="O23" s="43">
        <v>-2971873.44</v>
      </c>
      <c r="P23" s="43">
        <v>-2971873.44</v>
      </c>
      <c r="Q23" s="43">
        <v>-2971873.44</v>
      </c>
      <c r="R23" s="43">
        <v>-2971873.44</v>
      </c>
      <c r="S23" s="43">
        <v>-2971873.44</v>
      </c>
      <c r="T23" s="43">
        <v>-2971873.44</v>
      </c>
      <c r="U23" s="43">
        <v>-2971873.44</v>
      </c>
      <c r="V23" s="43">
        <v>2971873.44</v>
      </c>
      <c r="W23" s="43">
        <v>2971873.44</v>
      </c>
      <c r="X23" s="43">
        <v>0</v>
      </c>
      <c r="Y23" s="43"/>
      <c r="Z23" s="43"/>
      <c r="AA23" s="43" t="s">
        <v>2</v>
      </c>
      <c r="AB23" s="44"/>
    </row>
    <row r="24" spans="1:28" ht="12.75" customHeight="1">
      <c r="A24" s="38"/>
      <c r="B24" s="39"/>
      <c r="C24" s="39"/>
      <c r="D24" s="39"/>
      <c r="E24" s="39"/>
      <c r="F24" s="40">
        <v>10204</v>
      </c>
      <c r="G24" s="41"/>
      <c r="H24" s="42"/>
      <c r="I24" s="41" t="s">
        <v>11</v>
      </c>
      <c r="J24" s="43">
        <v>6940</v>
      </c>
      <c r="K24" s="43">
        <v>6940</v>
      </c>
      <c r="L24" s="43">
        <v>6940</v>
      </c>
      <c r="M24" s="43">
        <v>16940</v>
      </c>
      <c r="N24" s="43">
        <v>6940</v>
      </c>
      <c r="O24" s="43">
        <v>6940</v>
      </c>
      <c r="P24" s="43">
        <v>6940</v>
      </c>
      <c r="Q24" s="43">
        <v>6940</v>
      </c>
      <c r="R24" s="43">
        <v>6940</v>
      </c>
      <c r="S24" s="43">
        <v>6940</v>
      </c>
      <c r="T24" s="43">
        <v>6940</v>
      </c>
      <c r="U24" s="43">
        <v>6940</v>
      </c>
      <c r="V24" s="43">
        <v>10000</v>
      </c>
      <c r="W24" s="43">
        <v>10000</v>
      </c>
      <c r="X24" s="43">
        <v>16940</v>
      </c>
      <c r="Y24" s="43"/>
      <c r="Z24" s="43"/>
      <c r="AA24" s="43" t="s">
        <v>2</v>
      </c>
      <c r="AB24" s="44"/>
    </row>
    <row r="25" spans="1:28" ht="12.75" customHeight="1">
      <c r="A25" s="38"/>
      <c r="B25" s="39"/>
      <c r="C25" s="39"/>
      <c r="D25" s="39"/>
      <c r="E25" s="39"/>
      <c r="F25" s="40">
        <v>10205</v>
      </c>
      <c r="G25" s="41"/>
      <c r="H25" s="42"/>
      <c r="I25" s="41" t="s">
        <v>11</v>
      </c>
      <c r="J25" s="43">
        <v>3025798.27</v>
      </c>
      <c r="K25" s="43">
        <v>4475072.43</v>
      </c>
      <c r="L25" s="43">
        <v>4425396.92</v>
      </c>
      <c r="M25" s="43">
        <v>4338172.6100000003</v>
      </c>
      <c r="N25" s="43">
        <v>3812528.58</v>
      </c>
      <c r="O25" s="43">
        <v>4372506.04</v>
      </c>
      <c r="P25" s="43">
        <v>4372506.04</v>
      </c>
      <c r="Q25" s="43">
        <v>4372506.04</v>
      </c>
      <c r="R25" s="43">
        <v>4372506.04</v>
      </c>
      <c r="S25" s="43">
        <v>4372506.04</v>
      </c>
      <c r="T25" s="43">
        <v>4372506.04</v>
      </c>
      <c r="U25" s="43">
        <v>4372506.04</v>
      </c>
      <c r="V25" s="43">
        <v>7148112.0099999998</v>
      </c>
      <c r="W25" s="43">
        <v>7673612.8399999999</v>
      </c>
      <c r="X25" s="43">
        <v>12046118.880000001</v>
      </c>
      <c r="Y25" s="43"/>
      <c r="Z25" s="43"/>
      <c r="AA25" s="43" t="s">
        <v>2</v>
      </c>
      <c r="AB25" s="44"/>
    </row>
    <row r="26" spans="1:28" ht="12.75" customHeight="1">
      <c r="A26" s="38"/>
      <c r="B26" s="39"/>
      <c r="C26" s="39"/>
      <c r="D26" s="39"/>
      <c r="E26" s="39"/>
      <c r="F26" s="40">
        <v>10301</v>
      </c>
      <c r="G26" s="41"/>
      <c r="H26" s="42"/>
      <c r="I26" s="41" t="s">
        <v>11</v>
      </c>
      <c r="J26" s="43">
        <v>0</v>
      </c>
      <c r="K26" s="43">
        <v>0</v>
      </c>
      <c r="L26" s="43">
        <v>0</v>
      </c>
      <c r="M26" s="43">
        <v>36.130000000000003</v>
      </c>
      <c r="N26" s="43">
        <v>1132.42</v>
      </c>
      <c r="O26" s="43">
        <v>14.49</v>
      </c>
      <c r="P26" s="43">
        <v>14.49</v>
      </c>
      <c r="Q26" s="43">
        <v>14.49</v>
      </c>
      <c r="R26" s="43">
        <v>14.49</v>
      </c>
      <c r="S26" s="43">
        <v>14.49</v>
      </c>
      <c r="T26" s="43">
        <v>14.49</v>
      </c>
      <c r="U26" s="43">
        <v>14.49</v>
      </c>
      <c r="V26" s="43">
        <v>23475234.940000001</v>
      </c>
      <c r="W26" s="43">
        <v>23466935.550000001</v>
      </c>
      <c r="X26" s="43">
        <v>23466950.039999999</v>
      </c>
      <c r="Y26" s="43"/>
      <c r="Z26" s="43"/>
      <c r="AA26" s="43" t="s">
        <v>2</v>
      </c>
      <c r="AB26" s="44"/>
    </row>
    <row r="27" spans="1:28" ht="12.75" customHeight="1">
      <c r="A27" s="38"/>
      <c r="B27" s="39"/>
      <c r="C27" s="39"/>
      <c r="D27" s="39"/>
      <c r="E27" s="39"/>
      <c r="F27" s="40">
        <v>10306</v>
      </c>
      <c r="G27" s="41"/>
      <c r="H27" s="42"/>
      <c r="I27" s="41" t="s">
        <v>11</v>
      </c>
      <c r="J27" s="43">
        <v>0</v>
      </c>
      <c r="K27" s="43">
        <v>95216.01</v>
      </c>
      <c r="L27" s="43">
        <v>473467.3</v>
      </c>
      <c r="M27" s="43">
        <v>19400.13</v>
      </c>
      <c r="N27" s="43">
        <v>78390.53</v>
      </c>
      <c r="O27" s="43">
        <v>43685.29</v>
      </c>
      <c r="P27" s="43">
        <v>43685.29</v>
      </c>
      <c r="Q27" s="43">
        <v>43685.29</v>
      </c>
      <c r="R27" s="43">
        <v>43685.29</v>
      </c>
      <c r="S27" s="43">
        <v>43685.29</v>
      </c>
      <c r="T27" s="43">
        <v>43685.29</v>
      </c>
      <c r="U27" s="43">
        <v>43685.29</v>
      </c>
      <c r="V27" s="43">
        <v>291508604.86000001</v>
      </c>
      <c r="W27" s="43">
        <v>299299783.33999997</v>
      </c>
      <c r="X27" s="43">
        <v>299343468.63</v>
      </c>
      <c r="Y27" s="43"/>
      <c r="Z27" s="43"/>
      <c r="AA27" s="43" t="s">
        <v>2</v>
      </c>
      <c r="AB27" s="44"/>
    </row>
    <row r="28" spans="1:28" ht="12.75" customHeight="1">
      <c r="A28" s="38"/>
      <c r="B28" s="39"/>
      <c r="C28" s="39"/>
      <c r="D28" s="39"/>
      <c r="E28" s="39"/>
      <c r="F28" s="40">
        <v>10312</v>
      </c>
      <c r="G28" s="41"/>
      <c r="H28" s="42"/>
      <c r="I28" s="41" t="s">
        <v>11</v>
      </c>
      <c r="J28" s="43">
        <v>0.01</v>
      </c>
      <c r="K28" s="43">
        <v>0</v>
      </c>
      <c r="L28" s="43">
        <v>0</v>
      </c>
      <c r="M28" s="43">
        <v>0</v>
      </c>
      <c r="N28" s="43">
        <v>0</v>
      </c>
      <c r="O28" s="43">
        <v>0</v>
      </c>
      <c r="P28" s="43">
        <v>0</v>
      </c>
      <c r="Q28" s="43">
        <v>0</v>
      </c>
      <c r="R28" s="43">
        <v>0</v>
      </c>
      <c r="S28" s="43">
        <v>0</v>
      </c>
      <c r="T28" s="43">
        <v>0</v>
      </c>
      <c r="U28" s="43">
        <v>0</v>
      </c>
      <c r="V28" s="43">
        <v>0</v>
      </c>
      <c r="W28" s="43">
        <v>0</v>
      </c>
      <c r="X28" s="43">
        <v>0</v>
      </c>
      <c r="Y28" s="43"/>
      <c r="Z28" s="43"/>
      <c r="AA28" s="43" t="s">
        <v>2</v>
      </c>
      <c r="AB28" s="44"/>
    </row>
    <row r="29" spans="1:28" ht="12.75" customHeight="1">
      <c r="A29" s="38"/>
      <c r="B29" s="39"/>
      <c r="C29" s="39"/>
      <c r="D29" s="39"/>
      <c r="E29" s="39"/>
      <c r="F29" s="40">
        <v>10316</v>
      </c>
      <c r="G29" s="41"/>
      <c r="H29" s="42"/>
      <c r="I29" s="41" t="s">
        <v>11</v>
      </c>
      <c r="J29" s="43">
        <v>1055438.93</v>
      </c>
      <c r="K29" s="43">
        <v>1085438.93</v>
      </c>
      <c r="L29" s="43">
        <v>1065438.93</v>
      </c>
      <c r="M29" s="43">
        <v>1015438.93</v>
      </c>
      <c r="N29" s="43">
        <v>792038.93</v>
      </c>
      <c r="O29" s="43">
        <v>772038.93</v>
      </c>
      <c r="P29" s="43">
        <v>772038.93</v>
      </c>
      <c r="Q29" s="43">
        <v>772038.93</v>
      </c>
      <c r="R29" s="43">
        <v>772038.93</v>
      </c>
      <c r="S29" s="43">
        <v>772038.93</v>
      </c>
      <c r="T29" s="43">
        <v>772038.93</v>
      </c>
      <c r="U29" s="43">
        <v>772038.93</v>
      </c>
      <c r="V29" s="43">
        <v>263400</v>
      </c>
      <c r="W29" s="43">
        <v>313400</v>
      </c>
      <c r="X29" s="43">
        <v>1085438.93</v>
      </c>
      <c r="Y29" s="43"/>
      <c r="Z29" s="43"/>
      <c r="AA29" s="43" t="s">
        <v>2</v>
      </c>
      <c r="AB29" s="44"/>
    </row>
    <row r="30" spans="1:28" ht="12.75" customHeight="1">
      <c r="A30" s="38"/>
      <c r="B30" s="39"/>
      <c r="C30" s="39"/>
      <c r="D30" s="39"/>
      <c r="E30" s="39"/>
      <c r="F30" s="40"/>
      <c r="G30" s="41"/>
      <c r="H30" s="42"/>
      <c r="I30" s="41"/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4"/>
    </row>
    <row r="31" spans="1:28" ht="12.75" customHeight="1">
      <c r="A31" s="38"/>
      <c r="B31" s="229" t="s">
        <v>12</v>
      </c>
      <c r="C31" s="230"/>
      <c r="D31" s="230"/>
      <c r="E31" s="230"/>
      <c r="F31" s="230"/>
      <c r="G31" s="230"/>
      <c r="H31" s="230"/>
      <c r="I31" s="231"/>
      <c r="J31" s="45">
        <v>51903968.119999997</v>
      </c>
      <c r="K31" s="45">
        <v>76916504.75</v>
      </c>
      <c r="L31" s="45">
        <v>104584430.13</v>
      </c>
      <c r="M31" s="45">
        <v>119706010.20999999</v>
      </c>
      <c r="N31" s="45">
        <v>88047041.950000003</v>
      </c>
      <c r="O31" s="45">
        <v>81372301.519999996</v>
      </c>
      <c r="P31" s="45">
        <v>81372301.519999996</v>
      </c>
      <c r="Q31" s="45">
        <v>81372301.519999996</v>
      </c>
      <c r="R31" s="45">
        <v>81372301.519999996</v>
      </c>
      <c r="S31" s="45">
        <v>81372301.519999996</v>
      </c>
      <c r="T31" s="45">
        <v>81372301.519999996</v>
      </c>
      <c r="U31" s="48">
        <v>81372301.519999996</v>
      </c>
      <c r="V31" s="46">
        <v>418528872.73000002</v>
      </c>
      <c r="W31" s="43">
        <v>434166652.87</v>
      </c>
      <c r="X31" s="47">
        <v>515538954.38999999</v>
      </c>
      <c r="Y31" s="246"/>
      <c r="Z31" s="247"/>
      <c r="AA31" s="248"/>
      <c r="AB31" s="44"/>
    </row>
    <row r="32" spans="1:28" ht="12.75" customHeight="1">
      <c r="A32" s="38"/>
      <c r="B32" s="39"/>
      <c r="C32" s="39"/>
      <c r="D32" s="39"/>
      <c r="E32" s="39"/>
      <c r="F32" s="40">
        <v>10101</v>
      </c>
      <c r="G32" s="41"/>
      <c r="H32" s="42"/>
      <c r="I32" s="41" t="s">
        <v>11</v>
      </c>
      <c r="J32" s="43">
        <v>51903968.119999997</v>
      </c>
      <c r="K32" s="43">
        <v>76971327.75</v>
      </c>
      <c r="L32" s="43">
        <v>104749866.26000001</v>
      </c>
      <c r="M32" s="43">
        <v>120079492.77</v>
      </c>
      <c r="N32" s="43">
        <v>88601763.180000007</v>
      </c>
      <c r="O32" s="43">
        <v>82006193.590000004</v>
      </c>
      <c r="P32" s="43">
        <v>82006193.590000004</v>
      </c>
      <c r="Q32" s="43">
        <v>82006193.590000004</v>
      </c>
      <c r="R32" s="43">
        <v>82006193.590000004</v>
      </c>
      <c r="S32" s="43">
        <v>82006193.590000004</v>
      </c>
      <c r="T32" s="43">
        <v>82006193.590000004</v>
      </c>
      <c r="U32" s="43">
        <v>82006193.590000004</v>
      </c>
      <c r="V32" s="43">
        <v>417832132.01999998</v>
      </c>
      <c r="W32" s="43">
        <v>433532760.80000001</v>
      </c>
      <c r="X32" s="43">
        <v>515538954.38999999</v>
      </c>
      <c r="Y32" s="43"/>
      <c r="Z32" s="43"/>
      <c r="AA32" s="43" t="s">
        <v>2</v>
      </c>
      <c r="AB32" s="44"/>
    </row>
    <row r="33" spans="1:256" ht="12.75" customHeight="1">
      <c r="A33" s="38"/>
      <c r="B33" s="39"/>
      <c r="C33" s="39"/>
      <c r="D33" s="39"/>
      <c r="E33" s="39"/>
      <c r="F33" s="40">
        <v>10111</v>
      </c>
      <c r="G33" s="41"/>
      <c r="H33" s="42"/>
      <c r="I33" s="41" t="s">
        <v>11</v>
      </c>
      <c r="J33" s="43">
        <v>0</v>
      </c>
      <c r="K33" s="43">
        <v>-54823</v>
      </c>
      <c r="L33" s="43">
        <v>-165436.13</v>
      </c>
      <c r="M33" s="43">
        <v>-373482.56</v>
      </c>
      <c r="N33" s="43">
        <v>-554721.23</v>
      </c>
      <c r="O33" s="43">
        <v>-633892.06999999995</v>
      </c>
      <c r="P33" s="43">
        <v>-633892.06999999995</v>
      </c>
      <c r="Q33" s="43">
        <v>-633892.06999999995</v>
      </c>
      <c r="R33" s="43">
        <v>-633892.06999999995</v>
      </c>
      <c r="S33" s="43">
        <v>-633892.06999999995</v>
      </c>
      <c r="T33" s="43">
        <v>-633892.06999999995</v>
      </c>
      <c r="U33" s="43">
        <v>-633892.06999999995</v>
      </c>
      <c r="V33" s="43">
        <v>696740.71</v>
      </c>
      <c r="W33" s="43">
        <v>633892.06999999995</v>
      </c>
      <c r="X33" s="43">
        <v>0</v>
      </c>
      <c r="Y33" s="43"/>
      <c r="Z33" s="43"/>
      <c r="AA33" s="43" t="s">
        <v>2</v>
      </c>
      <c r="AB33" s="44"/>
    </row>
    <row r="34" spans="1:256" ht="409.6" hidden="1" customHeight="1">
      <c r="A34" s="3"/>
      <c r="B34" s="49"/>
      <c r="C34" s="50"/>
      <c r="D34" s="49"/>
      <c r="E34" s="49"/>
      <c r="F34" s="51"/>
      <c r="G34" s="52"/>
      <c r="H34" s="53"/>
      <c r="I34" s="54">
        <v>0</v>
      </c>
      <c r="J34" s="55">
        <v>52186351.689999998</v>
      </c>
      <c r="K34" s="55">
        <v>85688289.920000002</v>
      </c>
      <c r="L34" s="55">
        <v>103227368.87</v>
      </c>
      <c r="M34" s="55">
        <v>123200508.3</v>
      </c>
      <c r="N34" s="55">
        <v>115241761.84</v>
      </c>
      <c r="O34" s="55">
        <v>100786909.84</v>
      </c>
      <c r="P34" s="55">
        <v>102427176.97</v>
      </c>
      <c r="Q34" s="55">
        <v>111418691.47</v>
      </c>
      <c r="R34" s="55">
        <v>121779246.90000001</v>
      </c>
      <c r="S34" s="55">
        <v>126430324.22</v>
      </c>
      <c r="T34" s="55">
        <v>132549275.13</v>
      </c>
      <c r="U34" s="55">
        <v>59212623.359999999</v>
      </c>
      <c r="V34" s="10">
        <v>1390902435.46</v>
      </c>
      <c r="W34" s="10">
        <v>1472287234.71</v>
      </c>
      <c r="X34" s="56">
        <v>1531499858.0699999</v>
      </c>
      <c r="Y34" s="56"/>
      <c r="Z34" s="56"/>
      <c r="AA34" s="56"/>
      <c r="AB34" s="7"/>
    </row>
    <row r="35" spans="1:256" ht="12.75" customHeight="1">
      <c r="A35" s="6"/>
      <c r="B35" s="3"/>
      <c r="C35" s="6"/>
      <c r="D35" s="3"/>
      <c r="E35" s="3"/>
      <c r="F35" s="6"/>
      <c r="G35" s="6"/>
      <c r="H35" s="6"/>
      <c r="I35" s="3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</row>
    <row r="36" spans="1:256" ht="15" customHeight="1">
      <c r="A36" s="6"/>
      <c r="B36" s="249" t="s">
        <v>41</v>
      </c>
      <c r="C36" s="249"/>
      <c r="D36" s="249"/>
      <c r="E36" s="249"/>
      <c r="F36" s="249"/>
      <c r="G36" s="249"/>
      <c r="H36" s="249"/>
      <c r="I36" s="249"/>
      <c r="J36" s="249"/>
      <c r="K36" s="249"/>
      <c r="L36" s="249"/>
      <c r="M36" s="249"/>
      <c r="N36" s="249"/>
      <c r="O36" s="249"/>
      <c r="P36" s="249"/>
      <c r="Q36" s="249"/>
      <c r="R36" s="249"/>
      <c r="S36" s="249"/>
      <c r="T36" s="249"/>
      <c r="U36" s="249"/>
      <c r="V36" s="3"/>
      <c r="W36" s="3"/>
      <c r="X36" s="3"/>
      <c r="Y36" s="3"/>
      <c r="Z36" s="6"/>
      <c r="AA36" s="6"/>
      <c r="AB36" s="6"/>
    </row>
    <row r="37" spans="1:256" ht="409.6" hidden="1" customHeight="1">
      <c r="A37" s="6"/>
      <c r="B37" s="57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5" t="s">
        <v>6</v>
      </c>
      <c r="W37" s="5" t="s">
        <v>5</v>
      </c>
      <c r="X37" s="5" t="s">
        <v>4</v>
      </c>
      <c r="Y37" s="5" t="s">
        <v>3</v>
      </c>
      <c r="Z37" s="5"/>
      <c r="AA37" s="5"/>
      <c r="AB37" s="58"/>
    </row>
    <row r="38" spans="1:256" ht="12.75" customHeight="1">
      <c r="A38" s="38"/>
      <c r="B38" s="240" t="s">
        <v>10</v>
      </c>
      <c r="C38" s="240"/>
      <c r="D38" s="240"/>
      <c r="E38" s="240"/>
      <c r="F38" s="240"/>
      <c r="G38" s="240"/>
      <c r="H38" s="240"/>
      <c r="I38" s="240"/>
      <c r="J38" s="240"/>
      <c r="K38" s="240"/>
      <c r="L38" s="240"/>
      <c r="M38" s="240"/>
      <c r="N38" s="240"/>
      <c r="O38" s="240"/>
      <c r="P38" s="240"/>
      <c r="Q38" s="240"/>
      <c r="R38" s="240"/>
      <c r="S38" s="240"/>
      <c r="T38" s="240"/>
      <c r="U38" s="240"/>
      <c r="V38" s="240"/>
      <c r="W38" s="240"/>
      <c r="X38" s="240"/>
      <c r="Y38" s="240"/>
      <c r="Z38" s="240"/>
      <c r="AA38" s="240"/>
      <c r="AB38" s="44"/>
    </row>
    <row r="39" spans="1:256" ht="12.75" customHeight="1">
      <c r="A39" s="38"/>
      <c r="B39" s="39"/>
      <c r="C39" s="39"/>
      <c r="D39" s="39"/>
      <c r="E39" s="39"/>
      <c r="F39" s="40">
        <v>10101</v>
      </c>
      <c r="G39" s="39"/>
      <c r="H39" s="42"/>
      <c r="I39" s="43">
        <v>962790379.97000003</v>
      </c>
      <c r="J39" s="43">
        <v>68393000</v>
      </c>
      <c r="K39" s="43">
        <v>70930500</v>
      </c>
      <c r="L39" s="43">
        <v>91813400</v>
      </c>
      <c r="M39" s="43">
        <v>83435500</v>
      </c>
      <c r="N39" s="43">
        <v>70555710</v>
      </c>
      <c r="O39" s="43">
        <v>73742000</v>
      </c>
      <c r="P39" s="43">
        <v>84302400</v>
      </c>
      <c r="Q39" s="43">
        <v>76255700</v>
      </c>
      <c r="R39" s="43">
        <v>80402800</v>
      </c>
      <c r="S39" s="43">
        <v>84722120</v>
      </c>
      <c r="T39" s="43">
        <v>88544900</v>
      </c>
      <c r="U39" s="43">
        <v>89692349.969999999</v>
      </c>
      <c r="V39" s="48">
        <v>0</v>
      </c>
      <c r="W39" s="48">
        <v>0</v>
      </c>
      <c r="X39" s="48">
        <v>463634986.26999998</v>
      </c>
      <c r="Y39" s="39"/>
      <c r="Z39" s="39"/>
      <c r="AA39" s="39" t="s">
        <v>2</v>
      </c>
      <c r="AB39" s="44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/>
      <c r="FD39" s="2"/>
      <c r="FE39" s="2"/>
      <c r="FF39" s="2"/>
      <c r="FG39" s="2"/>
      <c r="FH39" s="2"/>
      <c r="FI39" s="2"/>
      <c r="FJ39" s="2"/>
      <c r="FK39" s="2"/>
      <c r="FL39" s="2"/>
      <c r="FM39" s="2"/>
      <c r="FN39" s="2"/>
      <c r="FO39" s="2"/>
      <c r="FP39" s="2"/>
      <c r="FQ39" s="2"/>
      <c r="FR39" s="2"/>
      <c r="FS39" s="2"/>
      <c r="FT39" s="2"/>
      <c r="FU39" s="2"/>
      <c r="FV39" s="2"/>
      <c r="FW39" s="2"/>
      <c r="FX39" s="2"/>
      <c r="FY39" s="2"/>
      <c r="FZ39" s="2"/>
      <c r="GA39" s="2"/>
      <c r="GB39" s="2"/>
      <c r="GC39" s="2"/>
      <c r="GD39" s="2"/>
      <c r="GE39" s="2"/>
      <c r="GF39" s="2"/>
      <c r="GG39" s="2"/>
      <c r="GH39" s="2"/>
      <c r="GI39" s="2"/>
      <c r="GJ39" s="2"/>
      <c r="GK39" s="2"/>
      <c r="GL39" s="2"/>
      <c r="GM39" s="2"/>
      <c r="GN39" s="2"/>
      <c r="GO39" s="2"/>
      <c r="GP39" s="2"/>
      <c r="GQ39" s="2"/>
      <c r="GR39" s="2"/>
      <c r="GS39" s="2"/>
      <c r="GT39" s="2"/>
      <c r="GU39" s="2"/>
      <c r="GV39" s="2"/>
      <c r="GW39" s="2"/>
      <c r="GX39" s="2"/>
      <c r="GY39" s="2"/>
      <c r="GZ39" s="2"/>
      <c r="HA39" s="2"/>
      <c r="HB39" s="2"/>
      <c r="HC39" s="2"/>
      <c r="HD39" s="2"/>
      <c r="HE39" s="2"/>
      <c r="HF39" s="2"/>
      <c r="HG39" s="2"/>
      <c r="HH39" s="2"/>
      <c r="HI39" s="2"/>
      <c r="HJ39" s="2"/>
      <c r="HK39" s="2"/>
      <c r="HL39" s="2"/>
      <c r="HM39" s="2"/>
      <c r="HN39" s="2"/>
      <c r="HO39" s="2"/>
      <c r="HP39" s="2"/>
      <c r="HQ39" s="2"/>
      <c r="HR39" s="2"/>
      <c r="HS39" s="2"/>
      <c r="HT39" s="2"/>
      <c r="HU39" s="2"/>
      <c r="HV39" s="2"/>
      <c r="HW39" s="2"/>
      <c r="HX39" s="2"/>
      <c r="HY39" s="2"/>
      <c r="HZ39" s="2"/>
      <c r="IA39" s="2"/>
      <c r="IB39" s="2"/>
      <c r="IC39" s="2"/>
      <c r="ID39" s="2"/>
      <c r="IE39" s="2"/>
      <c r="IF39" s="2"/>
      <c r="IG39" s="2"/>
      <c r="IH39" s="2"/>
      <c r="II39" s="2"/>
      <c r="IJ39" s="2"/>
      <c r="IK39" s="2"/>
      <c r="IL39" s="2"/>
      <c r="IM39" s="2"/>
      <c r="IN39" s="2"/>
      <c r="IO39" s="2"/>
      <c r="IP39" s="2"/>
      <c r="IQ39" s="2"/>
      <c r="IR39" s="2"/>
      <c r="IS39" s="2"/>
      <c r="IT39" s="2"/>
      <c r="IU39" s="2"/>
      <c r="IV39" s="2"/>
    </row>
    <row r="40" spans="1:256" ht="12.75" customHeight="1">
      <c r="A40" s="38"/>
      <c r="B40" s="39"/>
      <c r="C40" s="39"/>
      <c r="D40" s="39"/>
      <c r="E40" s="39"/>
      <c r="F40" s="40">
        <v>10204</v>
      </c>
      <c r="G40" s="39"/>
      <c r="H40" s="42"/>
      <c r="I40" s="43">
        <v>455000</v>
      </c>
      <c r="J40" s="43">
        <v>445000</v>
      </c>
      <c r="K40" s="43">
        <v>0</v>
      </c>
      <c r="L40" s="43">
        <v>0</v>
      </c>
      <c r="M40" s="43">
        <v>0</v>
      </c>
      <c r="N40" s="43">
        <v>10000</v>
      </c>
      <c r="O40" s="43">
        <v>0</v>
      </c>
      <c r="P40" s="43">
        <v>0</v>
      </c>
      <c r="Q40" s="43">
        <v>0</v>
      </c>
      <c r="R40" s="43">
        <v>0</v>
      </c>
      <c r="S40" s="43">
        <v>0</v>
      </c>
      <c r="T40" s="43">
        <v>0</v>
      </c>
      <c r="U40" s="43">
        <v>0</v>
      </c>
      <c r="V40" s="48">
        <v>0</v>
      </c>
      <c r="W40" s="48">
        <v>0</v>
      </c>
      <c r="X40" s="48">
        <v>10000</v>
      </c>
      <c r="Y40" s="39"/>
      <c r="Z40" s="39"/>
      <c r="AA40" s="39" t="s">
        <v>2</v>
      </c>
      <c r="AB40" s="44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  <c r="DT40" s="2"/>
      <c r="DU40" s="2"/>
      <c r="DV40" s="2"/>
      <c r="DW40" s="2"/>
      <c r="DX40" s="2"/>
      <c r="DY40" s="2"/>
      <c r="DZ40" s="2"/>
      <c r="EA40" s="2"/>
      <c r="EB40" s="2"/>
      <c r="EC40" s="2"/>
      <c r="ED40" s="2"/>
      <c r="EE40" s="2"/>
      <c r="EF40" s="2"/>
      <c r="EG40" s="2"/>
      <c r="EH40" s="2"/>
      <c r="EI40" s="2"/>
      <c r="EJ40" s="2"/>
      <c r="EK40" s="2"/>
      <c r="EL40" s="2"/>
      <c r="EM40" s="2"/>
      <c r="EN40" s="2"/>
      <c r="EO40" s="2"/>
      <c r="EP40" s="2"/>
      <c r="EQ40" s="2"/>
      <c r="ER40" s="2"/>
      <c r="ES40" s="2"/>
      <c r="ET40" s="2"/>
      <c r="EU40" s="2"/>
      <c r="EV40" s="2"/>
      <c r="EW40" s="2"/>
      <c r="EX40" s="2"/>
      <c r="EY40" s="2"/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/>
      <c r="FR40" s="2"/>
      <c r="FS40" s="2"/>
      <c r="FT40" s="2"/>
      <c r="FU40" s="2"/>
      <c r="FV40" s="2"/>
      <c r="FW40" s="2"/>
      <c r="FX40" s="2"/>
      <c r="FY40" s="2"/>
      <c r="FZ40" s="2"/>
      <c r="GA40" s="2"/>
      <c r="GB40" s="2"/>
      <c r="GC40" s="2"/>
      <c r="GD40" s="2"/>
      <c r="GE40" s="2"/>
      <c r="GF40" s="2"/>
      <c r="GG40" s="2"/>
      <c r="GH40" s="2"/>
      <c r="GI40" s="2"/>
      <c r="GJ40" s="2"/>
      <c r="GK40" s="2"/>
      <c r="GL40" s="2"/>
      <c r="GM40" s="2"/>
      <c r="GN40" s="2"/>
      <c r="GO40" s="2"/>
      <c r="GP40" s="2"/>
      <c r="GQ40" s="2"/>
      <c r="GR40" s="2"/>
      <c r="GS40" s="2"/>
      <c r="GT40" s="2"/>
      <c r="GU40" s="2"/>
      <c r="GV40" s="2"/>
      <c r="GW40" s="2"/>
      <c r="GX40" s="2"/>
      <c r="GY40" s="2"/>
      <c r="GZ40" s="2"/>
      <c r="HA40" s="2"/>
      <c r="HB40" s="2"/>
      <c r="HC40" s="2"/>
      <c r="HD40" s="2"/>
      <c r="HE40" s="2"/>
      <c r="HF40" s="2"/>
      <c r="HG40" s="2"/>
      <c r="HH40" s="2"/>
      <c r="HI40" s="2"/>
      <c r="HJ40" s="2"/>
      <c r="HK40" s="2"/>
      <c r="HL40" s="2"/>
      <c r="HM40" s="2"/>
      <c r="HN40" s="2"/>
      <c r="HO40" s="2"/>
      <c r="HP40" s="2"/>
      <c r="HQ40" s="2"/>
      <c r="HR40" s="2"/>
      <c r="HS40" s="2"/>
      <c r="HT40" s="2"/>
      <c r="HU40" s="2"/>
      <c r="HV40" s="2"/>
      <c r="HW40" s="2"/>
      <c r="HX40" s="2"/>
      <c r="HY40" s="2"/>
      <c r="HZ40" s="2"/>
      <c r="IA40" s="2"/>
      <c r="IB40" s="2"/>
      <c r="IC40" s="2"/>
      <c r="ID40" s="2"/>
      <c r="IE40" s="2"/>
      <c r="IF40" s="2"/>
      <c r="IG40" s="2"/>
      <c r="IH40" s="2"/>
      <c r="II40" s="2"/>
      <c r="IJ40" s="2"/>
      <c r="IK40" s="2"/>
      <c r="IL40" s="2"/>
      <c r="IM40" s="2"/>
      <c r="IN40" s="2"/>
      <c r="IO40" s="2"/>
      <c r="IP40" s="2"/>
      <c r="IQ40" s="2"/>
      <c r="IR40" s="2"/>
      <c r="IS40" s="2"/>
      <c r="IT40" s="2"/>
      <c r="IU40" s="2"/>
      <c r="IV40" s="2"/>
    </row>
    <row r="41" spans="1:256" ht="12.75" customHeight="1">
      <c r="A41" s="38"/>
      <c r="B41" s="39"/>
      <c r="C41" s="39"/>
      <c r="D41" s="39"/>
      <c r="E41" s="39"/>
      <c r="F41" s="40">
        <v>10205</v>
      </c>
      <c r="G41" s="39"/>
      <c r="H41" s="42"/>
      <c r="I41" s="43">
        <v>16665700</v>
      </c>
      <c r="J41" s="43">
        <v>2667105.58</v>
      </c>
      <c r="K41" s="43">
        <v>2981075.58</v>
      </c>
      <c r="L41" s="43">
        <v>2558375.58</v>
      </c>
      <c r="M41" s="43">
        <v>1878375.58</v>
      </c>
      <c r="N41" s="43">
        <v>1530375.58</v>
      </c>
      <c r="O41" s="43">
        <v>1078375.58</v>
      </c>
      <c r="P41" s="43">
        <v>898375.58</v>
      </c>
      <c r="Q41" s="43">
        <v>896375.58</v>
      </c>
      <c r="R41" s="43">
        <v>976375.36</v>
      </c>
      <c r="S41" s="43">
        <v>474090</v>
      </c>
      <c r="T41" s="43">
        <v>367850</v>
      </c>
      <c r="U41" s="43">
        <v>358950</v>
      </c>
      <c r="V41" s="48">
        <v>0</v>
      </c>
      <c r="W41" s="48">
        <v>0</v>
      </c>
      <c r="X41" s="48">
        <v>9020320.6099999994</v>
      </c>
      <c r="Y41" s="39"/>
      <c r="Z41" s="39"/>
      <c r="AA41" s="39" t="s">
        <v>2</v>
      </c>
      <c r="AB41" s="44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  <c r="DT41" s="2"/>
      <c r="DU41" s="2"/>
      <c r="DV41" s="2"/>
      <c r="DW41" s="2"/>
      <c r="DX41" s="2"/>
      <c r="DY41" s="2"/>
      <c r="DZ41" s="2"/>
      <c r="EA41" s="2"/>
      <c r="EB41" s="2"/>
      <c r="EC41" s="2"/>
      <c r="ED41" s="2"/>
      <c r="EE41" s="2"/>
      <c r="EF41" s="2"/>
      <c r="EG41" s="2"/>
      <c r="EH41" s="2"/>
      <c r="EI41" s="2"/>
      <c r="EJ41" s="2"/>
      <c r="EK41" s="2"/>
      <c r="EL41" s="2"/>
      <c r="EM41" s="2"/>
      <c r="EN41" s="2"/>
      <c r="EO41" s="2"/>
      <c r="EP41" s="2"/>
      <c r="EQ41" s="2"/>
      <c r="ER41" s="2"/>
      <c r="ES41" s="2"/>
      <c r="ET41" s="2"/>
      <c r="EU41" s="2"/>
      <c r="EV41" s="2"/>
      <c r="EW41" s="2"/>
      <c r="EX41" s="2"/>
      <c r="EY41" s="2"/>
      <c r="EZ41" s="2"/>
      <c r="FA41" s="2"/>
      <c r="FB41" s="2"/>
      <c r="FC41" s="2"/>
      <c r="FD41" s="2"/>
      <c r="FE41" s="2"/>
      <c r="FF41" s="2"/>
      <c r="FG41" s="2"/>
      <c r="FH41" s="2"/>
      <c r="FI41" s="2"/>
      <c r="FJ41" s="2"/>
      <c r="FK41" s="2"/>
      <c r="FL41" s="2"/>
      <c r="FM41" s="2"/>
      <c r="FN41" s="2"/>
      <c r="FO41" s="2"/>
      <c r="FP41" s="2"/>
      <c r="FQ41" s="2"/>
      <c r="FR41" s="2"/>
      <c r="FS41" s="2"/>
      <c r="FT41" s="2"/>
      <c r="FU41" s="2"/>
      <c r="FV41" s="2"/>
      <c r="FW41" s="2"/>
      <c r="FX41" s="2"/>
      <c r="FY41" s="2"/>
      <c r="FZ41" s="2"/>
      <c r="GA41" s="2"/>
      <c r="GB41" s="2"/>
      <c r="GC41" s="2"/>
      <c r="GD41" s="2"/>
      <c r="GE41" s="2"/>
      <c r="GF41" s="2"/>
      <c r="GG41" s="2"/>
      <c r="GH41" s="2"/>
      <c r="GI41" s="2"/>
      <c r="GJ41" s="2"/>
      <c r="GK41" s="2"/>
      <c r="GL41" s="2"/>
      <c r="GM41" s="2"/>
      <c r="GN41" s="2"/>
      <c r="GO41" s="2"/>
      <c r="GP41" s="2"/>
      <c r="GQ41" s="2"/>
      <c r="GR41" s="2"/>
      <c r="GS41" s="2"/>
      <c r="GT41" s="2"/>
      <c r="GU41" s="2"/>
      <c r="GV41" s="2"/>
      <c r="GW41" s="2"/>
      <c r="GX41" s="2"/>
      <c r="GY41" s="2"/>
      <c r="GZ41" s="2"/>
      <c r="HA41" s="2"/>
      <c r="HB41" s="2"/>
      <c r="HC41" s="2"/>
      <c r="HD41" s="2"/>
      <c r="HE41" s="2"/>
      <c r="HF41" s="2"/>
      <c r="HG41" s="2"/>
      <c r="HH41" s="2"/>
      <c r="HI41" s="2"/>
      <c r="HJ41" s="2"/>
      <c r="HK41" s="2"/>
      <c r="HL41" s="2"/>
      <c r="HM41" s="2"/>
      <c r="HN41" s="2"/>
      <c r="HO41" s="2"/>
      <c r="HP41" s="2"/>
      <c r="HQ41" s="2"/>
      <c r="HR41" s="2"/>
      <c r="HS41" s="2"/>
      <c r="HT41" s="2"/>
      <c r="HU41" s="2"/>
      <c r="HV41" s="2"/>
      <c r="HW41" s="2"/>
      <c r="HX41" s="2"/>
      <c r="HY41" s="2"/>
      <c r="HZ41" s="2"/>
      <c r="IA41" s="2"/>
      <c r="IB41" s="2"/>
      <c r="IC41" s="2"/>
      <c r="ID41" s="2"/>
      <c r="IE41" s="2"/>
      <c r="IF41" s="2"/>
      <c r="IG41" s="2"/>
      <c r="IH41" s="2"/>
      <c r="II41" s="2"/>
      <c r="IJ41" s="2"/>
      <c r="IK41" s="2"/>
      <c r="IL41" s="2"/>
      <c r="IM41" s="2"/>
      <c r="IN41" s="2"/>
      <c r="IO41" s="2"/>
      <c r="IP41" s="2"/>
      <c r="IQ41" s="2"/>
      <c r="IR41" s="2"/>
      <c r="IS41" s="2"/>
      <c r="IT41" s="2"/>
      <c r="IU41" s="2"/>
      <c r="IV41" s="2"/>
    </row>
    <row r="42" spans="1:256" ht="12.75" customHeight="1">
      <c r="A42" s="38"/>
      <c r="B42" s="39"/>
      <c r="C42" s="39"/>
      <c r="D42" s="39"/>
      <c r="E42" s="39"/>
      <c r="F42" s="40">
        <v>10301</v>
      </c>
      <c r="G42" s="39"/>
      <c r="H42" s="42"/>
      <c r="I42" s="43">
        <v>32938498.579999998</v>
      </c>
      <c r="J42" s="43">
        <v>5755811.2000000002</v>
      </c>
      <c r="K42" s="43">
        <v>8693284.8599999994</v>
      </c>
      <c r="L42" s="43">
        <v>8287758.0800000001</v>
      </c>
      <c r="M42" s="43">
        <v>8233568.5800000001</v>
      </c>
      <c r="N42" s="43">
        <v>141491.57999999999</v>
      </c>
      <c r="O42" s="43">
        <v>928727.09</v>
      </c>
      <c r="P42" s="43">
        <v>167155.34</v>
      </c>
      <c r="Q42" s="43">
        <v>153413.51999999999</v>
      </c>
      <c r="R42" s="43">
        <v>164113.95000000001</v>
      </c>
      <c r="S42" s="43">
        <v>152827.78</v>
      </c>
      <c r="T42" s="43">
        <v>138229.09</v>
      </c>
      <c r="U42" s="43">
        <v>122117.51</v>
      </c>
      <c r="V42" s="48">
        <v>0</v>
      </c>
      <c r="W42" s="48">
        <v>0</v>
      </c>
      <c r="X42" s="48">
        <v>23466950.039999999</v>
      </c>
      <c r="Y42" s="39"/>
      <c r="Z42" s="39"/>
      <c r="AA42" s="39" t="s">
        <v>2</v>
      </c>
      <c r="AB42" s="44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/>
      <c r="EB42" s="2"/>
      <c r="EC42" s="2"/>
      <c r="ED42" s="2"/>
      <c r="EE42" s="2"/>
      <c r="EF42" s="2"/>
      <c r="EG42" s="2"/>
      <c r="EH42" s="2"/>
      <c r="EI42" s="2"/>
      <c r="EJ42" s="2"/>
      <c r="EK42" s="2"/>
      <c r="EL42" s="2"/>
      <c r="EM42" s="2"/>
      <c r="EN42" s="2"/>
      <c r="EO42" s="2"/>
      <c r="EP42" s="2"/>
      <c r="EQ42" s="2"/>
      <c r="ER42" s="2"/>
      <c r="ES42" s="2"/>
      <c r="ET42" s="2"/>
      <c r="EU42" s="2"/>
      <c r="EV42" s="2"/>
      <c r="EW42" s="2"/>
      <c r="EX42" s="2"/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/>
      <c r="FR42" s="2"/>
      <c r="FS42" s="2"/>
      <c r="FT42" s="2"/>
      <c r="FU42" s="2"/>
      <c r="FV42" s="2"/>
      <c r="FW42" s="2"/>
      <c r="FX42" s="2"/>
      <c r="FY42" s="2"/>
      <c r="FZ42" s="2"/>
      <c r="GA42" s="2"/>
      <c r="GB42" s="2"/>
      <c r="GC42" s="2"/>
      <c r="GD42" s="2"/>
      <c r="GE42" s="2"/>
      <c r="GF42" s="2"/>
      <c r="GG42" s="2"/>
      <c r="GH42" s="2"/>
      <c r="GI42" s="2"/>
      <c r="GJ42" s="2"/>
      <c r="GK42" s="2"/>
      <c r="GL42" s="2"/>
      <c r="GM42" s="2"/>
      <c r="GN42" s="2"/>
      <c r="GO42" s="2"/>
      <c r="GP42" s="2"/>
      <c r="GQ42" s="2"/>
      <c r="GR42" s="2"/>
      <c r="GS42" s="2"/>
      <c r="GT42" s="2"/>
      <c r="GU42" s="2"/>
      <c r="GV42" s="2"/>
      <c r="GW42" s="2"/>
      <c r="GX42" s="2"/>
      <c r="GY42" s="2"/>
      <c r="GZ42" s="2"/>
      <c r="HA42" s="2"/>
      <c r="HB42" s="2"/>
      <c r="HC42" s="2"/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  <c r="HO42" s="2"/>
      <c r="HP42" s="2"/>
      <c r="HQ42" s="2"/>
      <c r="HR42" s="2"/>
      <c r="HS42" s="2"/>
      <c r="HT42" s="2"/>
      <c r="HU42" s="2"/>
      <c r="HV42" s="2"/>
      <c r="HW42" s="2"/>
      <c r="HX42" s="2"/>
      <c r="HY42" s="2"/>
      <c r="HZ42" s="2"/>
      <c r="IA42" s="2"/>
      <c r="IB42" s="2"/>
      <c r="IC42" s="2"/>
      <c r="ID42" s="2"/>
      <c r="IE42" s="2"/>
      <c r="IF42" s="2"/>
      <c r="IG42" s="2"/>
      <c r="IH42" s="2"/>
      <c r="II42" s="2"/>
      <c r="IJ42" s="2"/>
      <c r="IK42" s="2"/>
      <c r="IL42" s="2"/>
      <c r="IM42" s="2"/>
      <c r="IN42" s="2"/>
      <c r="IO42" s="2"/>
      <c r="IP42" s="2"/>
      <c r="IQ42" s="2"/>
      <c r="IR42" s="2"/>
      <c r="IS42" s="2"/>
      <c r="IT42" s="2"/>
      <c r="IU42" s="2"/>
      <c r="IV42" s="2"/>
    </row>
    <row r="43" spans="1:256" ht="12.75" customHeight="1">
      <c r="A43" s="38"/>
      <c r="B43" s="39"/>
      <c r="C43" s="39"/>
      <c r="D43" s="39"/>
      <c r="E43" s="39"/>
      <c r="F43" s="40">
        <v>10306</v>
      </c>
      <c r="G43" s="39"/>
      <c r="H43" s="42"/>
      <c r="I43" s="43">
        <v>757322001.25999999</v>
      </c>
      <c r="J43" s="43">
        <v>28202268.18</v>
      </c>
      <c r="K43" s="43">
        <v>48077272.18</v>
      </c>
      <c r="L43" s="43">
        <v>175504145.19</v>
      </c>
      <c r="M43" s="43">
        <v>58543298.75</v>
      </c>
      <c r="N43" s="43">
        <v>62453553.350000001</v>
      </c>
      <c r="O43" s="43">
        <v>161727033.00999999</v>
      </c>
      <c r="P43" s="43">
        <v>56459527.93</v>
      </c>
      <c r="Q43" s="43">
        <v>30223156.260000002</v>
      </c>
      <c r="R43" s="43">
        <v>38016951.200000003</v>
      </c>
      <c r="S43" s="43">
        <v>34903417.450000003</v>
      </c>
      <c r="T43" s="43">
        <v>33266428.809999999</v>
      </c>
      <c r="U43" s="43">
        <v>29944948.949999999</v>
      </c>
      <c r="V43" s="48">
        <v>0</v>
      </c>
      <c r="W43" s="48">
        <v>0</v>
      </c>
      <c r="X43" s="48">
        <v>299343468.63</v>
      </c>
      <c r="Y43" s="39"/>
      <c r="Z43" s="39"/>
      <c r="AA43" s="39" t="s">
        <v>2</v>
      </c>
      <c r="AB43" s="44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  <c r="DX43" s="2"/>
      <c r="DY43" s="2"/>
      <c r="DZ43" s="2"/>
      <c r="EA43" s="2"/>
      <c r="EB43" s="2"/>
      <c r="EC43" s="2"/>
      <c r="ED43" s="2"/>
      <c r="EE43" s="2"/>
      <c r="EF43" s="2"/>
      <c r="EG43" s="2"/>
      <c r="EH43" s="2"/>
      <c r="EI43" s="2"/>
      <c r="EJ43" s="2"/>
      <c r="EK43" s="2"/>
      <c r="EL43" s="2"/>
      <c r="EM43" s="2"/>
      <c r="EN43" s="2"/>
      <c r="EO43" s="2"/>
      <c r="EP43" s="2"/>
      <c r="EQ43" s="2"/>
      <c r="ER43" s="2"/>
      <c r="ES43" s="2"/>
      <c r="ET43" s="2"/>
      <c r="EU43" s="2"/>
      <c r="EV43" s="2"/>
      <c r="EW43" s="2"/>
      <c r="EX43" s="2"/>
      <c r="EY43" s="2"/>
      <c r="EZ43" s="2"/>
      <c r="FA43" s="2"/>
      <c r="FB43" s="2"/>
      <c r="FC43" s="2"/>
      <c r="FD43" s="2"/>
      <c r="FE43" s="2"/>
      <c r="FF43" s="2"/>
      <c r="FG43" s="2"/>
      <c r="FH43" s="2"/>
      <c r="FI43" s="2"/>
      <c r="FJ43" s="2"/>
      <c r="FK43" s="2"/>
      <c r="FL43" s="2"/>
      <c r="FM43" s="2"/>
      <c r="FN43" s="2"/>
      <c r="FO43" s="2"/>
      <c r="FP43" s="2"/>
      <c r="FQ43" s="2"/>
      <c r="FR43" s="2"/>
      <c r="FS43" s="2"/>
      <c r="FT43" s="2"/>
      <c r="FU43" s="2"/>
      <c r="FV43" s="2"/>
      <c r="FW43" s="2"/>
      <c r="FX43" s="2"/>
      <c r="FY43" s="2"/>
      <c r="FZ43" s="2"/>
      <c r="GA43" s="2"/>
      <c r="GB43" s="2"/>
      <c r="GC43" s="2"/>
      <c r="GD43" s="2"/>
      <c r="GE43" s="2"/>
      <c r="GF43" s="2"/>
      <c r="GG43" s="2"/>
      <c r="GH43" s="2"/>
      <c r="GI43" s="2"/>
      <c r="GJ43" s="2"/>
      <c r="GK43" s="2"/>
      <c r="GL43" s="2"/>
      <c r="GM43" s="2"/>
      <c r="GN43" s="2"/>
      <c r="GO43" s="2"/>
      <c r="GP43" s="2"/>
      <c r="GQ43" s="2"/>
      <c r="GR43" s="2"/>
      <c r="GS43" s="2"/>
      <c r="GT43" s="2"/>
      <c r="GU43" s="2"/>
      <c r="GV43" s="2"/>
      <c r="GW43" s="2"/>
      <c r="GX43" s="2"/>
      <c r="GY43" s="2"/>
      <c r="GZ43" s="2"/>
      <c r="HA43" s="2"/>
      <c r="HB43" s="2"/>
      <c r="HC43" s="2"/>
      <c r="HD43" s="2"/>
      <c r="HE43" s="2"/>
      <c r="HF43" s="2"/>
      <c r="HG43" s="2"/>
      <c r="HH43" s="2"/>
      <c r="HI43" s="2"/>
      <c r="HJ43" s="2"/>
      <c r="HK43" s="2"/>
      <c r="HL43" s="2"/>
      <c r="HM43" s="2"/>
      <c r="HN43" s="2"/>
      <c r="HO43" s="2"/>
      <c r="HP43" s="2"/>
      <c r="HQ43" s="2"/>
      <c r="HR43" s="2"/>
      <c r="HS43" s="2"/>
      <c r="HT43" s="2"/>
      <c r="HU43" s="2"/>
      <c r="HV43" s="2"/>
      <c r="HW43" s="2"/>
      <c r="HX43" s="2"/>
      <c r="HY43" s="2"/>
      <c r="HZ43" s="2"/>
      <c r="IA43" s="2"/>
      <c r="IB43" s="2"/>
      <c r="IC43" s="2"/>
      <c r="ID43" s="2"/>
      <c r="IE43" s="2"/>
      <c r="IF43" s="2"/>
      <c r="IG43" s="2"/>
      <c r="IH43" s="2"/>
      <c r="II43" s="2"/>
      <c r="IJ43" s="2"/>
      <c r="IK43" s="2"/>
      <c r="IL43" s="2"/>
      <c r="IM43" s="2"/>
      <c r="IN43" s="2"/>
      <c r="IO43" s="2"/>
      <c r="IP43" s="2"/>
      <c r="IQ43" s="2"/>
      <c r="IR43" s="2"/>
      <c r="IS43" s="2"/>
      <c r="IT43" s="2"/>
      <c r="IU43" s="2"/>
      <c r="IV43" s="2"/>
    </row>
    <row r="44" spans="1:256" ht="12.75" customHeight="1">
      <c r="A44" s="38"/>
      <c r="B44" s="39"/>
      <c r="C44" s="39"/>
      <c r="D44" s="39"/>
      <c r="E44" s="39"/>
      <c r="F44" s="40">
        <v>10316</v>
      </c>
      <c r="G44" s="39"/>
      <c r="H44" s="42"/>
      <c r="I44" s="43">
        <v>30000</v>
      </c>
      <c r="J44" s="43">
        <v>0</v>
      </c>
      <c r="K44" s="43">
        <v>0</v>
      </c>
      <c r="L44" s="43">
        <v>0</v>
      </c>
      <c r="M44" s="43">
        <v>10000</v>
      </c>
      <c r="N44" s="43">
        <v>10000</v>
      </c>
      <c r="O44" s="43">
        <v>10000</v>
      </c>
      <c r="P44" s="43">
        <v>0</v>
      </c>
      <c r="Q44" s="43">
        <v>0</v>
      </c>
      <c r="R44" s="43">
        <v>0</v>
      </c>
      <c r="S44" s="43">
        <v>0</v>
      </c>
      <c r="T44" s="43">
        <v>0</v>
      </c>
      <c r="U44" s="43">
        <v>0</v>
      </c>
      <c r="V44" s="48">
        <v>0</v>
      </c>
      <c r="W44" s="48">
        <v>0</v>
      </c>
      <c r="X44" s="48">
        <v>30000</v>
      </c>
      <c r="Y44" s="39"/>
      <c r="Z44" s="39"/>
      <c r="AA44" s="39" t="s">
        <v>2</v>
      </c>
      <c r="AB44" s="44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  <c r="DX44" s="2"/>
      <c r="DY44" s="2"/>
      <c r="DZ44" s="2"/>
      <c r="EA44" s="2"/>
      <c r="EB44" s="2"/>
      <c r="EC44" s="2"/>
      <c r="ED44" s="2"/>
      <c r="EE44" s="2"/>
      <c r="EF44" s="2"/>
      <c r="EG44" s="2"/>
      <c r="EH44" s="2"/>
      <c r="EI44" s="2"/>
      <c r="EJ44" s="2"/>
      <c r="EK44" s="2"/>
      <c r="EL44" s="2"/>
      <c r="EM44" s="2"/>
      <c r="EN44" s="2"/>
      <c r="EO44" s="2"/>
      <c r="EP44" s="2"/>
      <c r="EQ44" s="2"/>
      <c r="ER44" s="2"/>
      <c r="ES44" s="2"/>
      <c r="ET44" s="2"/>
      <c r="EU44" s="2"/>
      <c r="EV44" s="2"/>
      <c r="EW44" s="2"/>
      <c r="EX44" s="2"/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/>
      <c r="FR44" s="2"/>
      <c r="FS44" s="2"/>
      <c r="FT44" s="2"/>
      <c r="FU44" s="2"/>
      <c r="FV44" s="2"/>
      <c r="FW44" s="2"/>
      <c r="FX44" s="2"/>
      <c r="FY44" s="2"/>
      <c r="FZ44" s="2"/>
      <c r="GA44" s="2"/>
      <c r="GB44" s="2"/>
      <c r="GC44" s="2"/>
      <c r="GD44" s="2"/>
      <c r="GE44" s="2"/>
      <c r="GF44" s="2"/>
      <c r="GG44" s="2"/>
      <c r="GH44" s="2"/>
      <c r="GI44" s="2"/>
      <c r="GJ44" s="2"/>
      <c r="GK44" s="2"/>
      <c r="GL44" s="2"/>
      <c r="GM44" s="2"/>
      <c r="GN44" s="2"/>
      <c r="GO44" s="2"/>
      <c r="GP44" s="2"/>
      <c r="GQ44" s="2"/>
      <c r="GR44" s="2"/>
      <c r="GS44" s="2"/>
      <c r="GT44" s="2"/>
      <c r="GU44" s="2"/>
      <c r="GV44" s="2"/>
      <c r="GW44" s="2"/>
      <c r="GX44" s="2"/>
      <c r="GY44" s="2"/>
      <c r="GZ44" s="2"/>
      <c r="HA44" s="2"/>
      <c r="HB44" s="2"/>
      <c r="HC44" s="2"/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  <c r="HO44" s="2"/>
      <c r="HP44" s="2"/>
      <c r="HQ44" s="2"/>
      <c r="HR44" s="2"/>
      <c r="HS44" s="2"/>
      <c r="HT44" s="2"/>
      <c r="HU44" s="2"/>
      <c r="HV44" s="2"/>
      <c r="HW44" s="2"/>
      <c r="HX44" s="2"/>
      <c r="HY44" s="2"/>
      <c r="HZ44" s="2"/>
      <c r="IA44" s="2"/>
      <c r="IB44" s="2"/>
      <c r="IC44" s="2"/>
      <c r="ID44" s="2"/>
      <c r="IE44" s="2"/>
      <c r="IF44" s="2"/>
      <c r="IG44" s="2"/>
      <c r="IH44" s="2"/>
      <c r="II44" s="2"/>
      <c r="IJ44" s="2"/>
      <c r="IK44" s="2"/>
      <c r="IL44" s="2"/>
      <c r="IM44" s="2"/>
      <c r="IN44" s="2"/>
      <c r="IO44" s="2"/>
      <c r="IP44" s="2"/>
      <c r="IQ44" s="2"/>
      <c r="IR44" s="2"/>
      <c r="IS44" s="2"/>
      <c r="IT44" s="2"/>
      <c r="IU44" s="2"/>
      <c r="IV44" s="2"/>
    </row>
    <row r="45" spans="1:256" ht="12.75" customHeight="1">
      <c r="A45" s="38"/>
      <c r="B45" s="229" t="s">
        <v>9</v>
      </c>
      <c r="C45" s="230"/>
      <c r="D45" s="230"/>
      <c r="E45" s="230"/>
      <c r="F45" s="230"/>
      <c r="G45" s="230"/>
      <c r="H45" s="231"/>
      <c r="I45" s="45">
        <v>1770201579.8099999</v>
      </c>
      <c r="J45" s="45">
        <v>105463184.95999999</v>
      </c>
      <c r="K45" s="45">
        <v>130682132.62</v>
      </c>
      <c r="L45" s="45">
        <v>278163678.85000002</v>
      </c>
      <c r="M45" s="45">
        <v>152100742.91</v>
      </c>
      <c r="N45" s="45">
        <v>134701130.50999999</v>
      </c>
      <c r="O45" s="45">
        <v>237486135.68000001</v>
      </c>
      <c r="P45" s="45">
        <v>141827458.84999999</v>
      </c>
      <c r="Q45" s="45">
        <v>107528645.36</v>
      </c>
      <c r="R45" s="45">
        <v>119560240.51000001</v>
      </c>
      <c r="S45" s="45">
        <v>120252455.23</v>
      </c>
      <c r="T45" s="45">
        <v>122317407.90000001</v>
      </c>
      <c r="U45" s="48">
        <v>120118366.43000001</v>
      </c>
      <c r="V45" s="59">
        <v>0</v>
      </c>
      <c r="W45" s="48">
        <v>0</v>
      </c>
      <c r="X45" s="45">
        <v>795505725.53999996</v>
      </c>
      <c r="Y45" s="229"/>
      <c r="Z45" s="230"/>
      <c r="AA45" s="231"/>
      <c r="AB45" s="44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  <c r="EA45" s="2"/>
      <c r="EB45" s="2"/>
      <c r="EC45" s="2"/>
      <c r="ED45" s="2"/>
      <c r="EE45" s="2"/>
      <c r="EF45" s="2"/>
      <c r="EG45" s="2"/>
      <c r="EH45" s="2"/>
      <c r="EI45" s="2"/>
      <c r="EJ45" s="2"/>
      <c r="EK45" s="2"/>
      <c r="EL45" s="2"/>
      <c r="EM45" s="2"/>
      <c r="EN45" s="2"/>
      <c r="EO45" s="2"/>
      <c r="EP45" s="2"/>
      <c r="EQ45" s="2"/>
      <c r="ER45" s="2"/>
      <c r="ES45" s="2"/>
      <c r="ET45" s="2"/>
      <c r="EU45" s="2"/>
      <c r="EV45" s="2"/>
      <c r="EW45" s="2"/>
      <c r="EX45" s="2"/>
      <c r="EY45" s="2"/>
      <c r="EZ45" s="2"/>
      <c r="FA45" s="2"/>
      <c r="FB45" s="2"/>
      <c r="FC45" s="2"/>
      <c r="FD45" s="2"/>
      <c r="FE45" s="2"/>
      <c r="FF45" s="2"/>
      <c r="FG45" s="2"/>
      <c r="FH45" s="2"/>
      <c r="FI45" s="2"/>
      <c r="FJ45" s="2"/>
      <c r="FK45" s="2"/>
      <c r="FL45" s="2"/>
      <c r="FM45" s="2"/>
      <c r="FN45" s="2"/>
      <c r="FO45" s="2"/>
      <c r="FP45" s="2"/>
      <c r="FQ45" s="2"/>
      <c r="FR45" s="2"/>
      <c r="FS45" s="2"/>
      <c r="FT45" s="2"/>
      <c r="FU45" s="2"/>
      <c r="FV45" s="2"/>
      <c r="FW45" s="2"/>
      <c r="FX45" s="2"/>
      <c r="FY45" s="2"/>
      <c r="FZ45" s="2"/>
      <c r="GA45" s="2"/>
      <c r="GB45" s="2"/>
      <c r="GC45" s="2"/>
      <c r="GD45" s="2"/>
      <c r="GE45" s="2"/>
      <c r="GF45" s="2"/>
      <c r="GG45" s="2"/>
      <c r="GH45" s="2"/>
      <c r="GI45" s="2"/>
      <c r="GJ45" s="2"/>
      <c r="GK45" s="2"/>
      <c r="GL45" s="2"/>
      <c r="GM45" s="2"/>
      <c r="GN45" s="2"/>
      <c r="GO45" s="2"/>
      <c r="GP45" s="2"/>
      <c r="GQ45" s="2"/>
      <c r="GR45" s="2"/>
      <c r="GS45" s="2"/>
      <c r="GT45" s="2"/>
      <c r="GU45" s="2"/>
      <c r="GV45" s="2"/>
      <c r="GW45" s="2"/>
      <c r="GX45" s="2"/>
      <c r="GY45" s="2"/>
      <c r="GZ45" s="2"/>
      <c r="HA45" s="2"/>
      <c r="HB45" s="2"/>
      <c r="HC45" s="2"/>
      <c r="HD45" s="2"/>
      <c r="HE45" s="2"/>
      <c r="HF45" s="2"/>
      <c r="HG45" s="2"/>
      <c r="HH45" s="2"/>
      <c r="HI45" s="2"/>
      <c r="HJ45" s="2"/>
      <c r="HK45" s="2"/>
      <c r="HL45" s="2"/>
      <c r="HM45" s="2"/>
      <c r="HN45" s="2"/>
      <c r="HO45" s="2"/>
      <c r="HP45" s="2"/>
      <c r="HQ45" s="2"/>
      <c r="HR45" s="2"/>
      <c r="HS45" s="2"/>
      <c r="HT45" s="2"/>
      <c r="HU45" s="2"/>
      <c r="HV45" s="2"/>
      <c r="HW45" s="2"/>
      <c r="HX45" s="2"/>
      <c r="HY45" s="2"/>
      <c r="HZ45" s="2"/>
      <c r="IA45" s="2"/>
      <c r="IB45" s="2"/>
      <c r="IC45" s="2"/>
      <c r="ID45" s="2"/>
      <c r="IE45" s="2"/>
      <c r="IF45" s="2"/>
      <c r="IG45" s="2"/>
      <c r="IH45" s="2"/>
      <c r="II45" s="2"/>
      <c r="IJ45" s="2"/>
      <c r="IK45" s="2"/>
      <c r="IL45" s="2"/>
      <c r="IM45" s="2"/>
      <c r="IN45" s="2"/>
      <c r="IO45" s="2"/>
      <c r="IP45" s="2"/>
      <c r="IQ45" s="2"/>
      <c r="IR45" s="2"/>
      <c r="IS45" s="2"/>
      <c r="IT45" s="2"/>
      <c r="IU45" s="2"/>
      <c r="IV45" s="2"/>
    </row>
    <row r="46" spans="1:256" ht="12.75" customHeight="1">
      <c r="A46" s="6"/>
      <c r="B46" s="54" t="s">
        <v>8</v>
      </c>
      <c r="C46" s="53"/>
      <c r="D46" s="50"/>
      <c r="E46" s="50"/>
      <c r="F46" s="50"/>
      <c r="G46" s="50"/>
      <c r="H46" s="60"/>
      <c r="I46" s="61">
        <v>1770201579.8099999</v>
      </c>
      <c r="J46" s="61">
        <v>105463184.95999999</v>
      </c>
      <c r="K46" s="61">
        <v>130682132.62</v>
      </c>
      <c r="L46" s="61">
        <v>278163678.85000002</v>
      </c>
      <c r="M46" s="61">
        <v>152100742.91</v>
      </c>
      <c r="N46" s="61">
        <v>134701130.50999999</v>
      </c>
      <c r="O46" s="61">
        <v>237486135.68000001</v>
      </c>
      <c r="P46" s="61">
        <v>141827458.84999999</v>
      </c>
      <c r="Q46" s="61">
        <v>107528645.36</v>
      </c>
      <c r="R46" s="61">
        <v>119560240.51000001</v>
      </c>
      <c r="S46" s="61">
        <v>120252455.23</v>
      </c>
      <c r="T46" s="61">
        <v>122317407.90000001</v>
      </c>
      <c r="U46" s="61">
        <v>120118366.43000001</v>
      </c>
      <c r="V46" s="56">
        <v>0</v>
      </c>
      <c r="W46" s="10">
        <v>0</v>
      </c>
      <c r="X46" s="56">
        <v>854718348.89999998</v>
      </c>
      <c r="Y46" s="6"/>
      <c r="Z46" s="6"/>
      <c r="AA46" s="6"/>
      <c r="AB46" s="6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2"/>
      <c r="DV46" s="2"/>
      <c r="DW46" s="2"/>
      <c r="DX46" s="2"/>
      <c r="DY46" s="2"/>
      <c r="DZ46" s="2"/>
      <c r="EA46" s="2"/>
      <c r="EB46" s="2"/>
      <c r="EC46" s="2"/>
      <c r="ED46" s="2"/>
      <c r="EE46" s="2"/>
      <c r="EF46" s="2"/>
      <c r="EG46" s="2"/>
      <c r="EH46" s="2"/>
      <c r="EI46" s="2"/>
      <c r="EJ46" s="2"/>
      <c r="EK46" s="2"/>
      <c r="EL46" s="2"/>
      <c r="EM46" s="2"/>
      <c r="EN46" s="2"/>
      <c r="EO46" s="2"/>
      <c r="EP46" s="2"/>
      <c r="EQ46" s="2"/>
      <c r="ER46" s="2"/>
      <c r="ES46" s="2"/>
      <c r="ET46" s="2"/>
      <c r="EU46" s="2"/>
      <c r="EV46" s="2"/>
      <c r="EW46" s="2"/>
      <c r="EX46" s="2"/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/>
      <c r="FR46" s="2"/>
      <c r="FS46" s="2"/>
      <c r="FT46" s="2"/>
      <c r="FU46" s="2"/>
      <c r="FV46" s="2"/>
      <c r="FW46" s="2"/>
      <c r="FX46" s="2"/>
      <c r="FY46" s="2"/>
      <c r="FZ46" s="2"/>
      <c r="GA46" s="2"/>
      <c r="GB46" s="2"/>
      <c r="GC46" s="2"/>
      <c r="GD46" s="2"/>
      <c r="GE46" s="2"/>
      <c r="GF46" s="2"/>
      <c r="GG46" s="2"/>
      <c r="GH46" s="2"/>
      <c r="GI46" s="2"/>
      <c r="GJ46" s="2"/>
      <c r="GK46" s="2"/>
      <c r="GL46" s="2"/>
      <c r="GM46" s="2"/>
      <c r="GN46" s="2"/>
      <c r="GO46" s="2"/>
      <c r="GP46" s="2"/>
      <c r="GQ46" s="2"/>
      <c r="GR46" s="2"/>
      <c r="GS46" s="2"/>
      <c r="GT46" s="2"/>
      <c r="GU46" s="2"/>
      <c r="GV46" s="2"/>
      <c r="GW46" s="2"/>
      <c r="GX46" s="2"/>
      <c r="GY46" s="2"/>
      <c r="GZ46" s="2"/>
      <c r="HA46" s="2"/>
      <c r="HB46" s="2"/>
      <c r="HC46" s="2"/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  <c r="HR46" s="2"/>
      <c r="HS46" s="2"/>
      <c r="HT46" s="2"/>
      <c r="HU46" s="2"/>
      <c r="HV46" s="2"/>
      <c r="HW46" s="2"/>
      <c r="HX46" s="2"/>
      <c r="HY46" s="2"/>
      <c r="HZ46" s="2"/>
      <c r="IA46" s="2"/>
      <c r="IB46" s="2"/>
      <c r="IC46" s="2"/>
      <c r="ID46" s="2"/>
      <c r="IE46" s="2"/>
      <c r="IF46" s="2"/>
      <c r="IG46" s="2"/>
      <c r="IH46" s="2"/>
      <c r="II46" s="2"/>
      <c r="IJ46" s="2"/>
      <c r="IK46" s="2"/>
      <c r="IL46" s="2"/>
      <c r="IM46" s="2"/>
      <c r="IN46" s="2"/>
      <c r="IO46" s="2"/>
      <c r="IP46" s="2"/>
      <c r="IQ46" s="2"/>
      <c r="IR46" s="2"/>
      <c r="IS46" s="2"/>
      <c r="IT46" s="2"/>
      <c r="IU46" s="2"/>
      <c r="IV46" s="2"/>
    </row>
    <row r="47" spans="1:256" s="67" customFormat="1" ht="12.75" customHeight="1">
      <c r="A47" s="62"/>
      <c r="B47" s="63"/>
      <c r="C47" s="62"/>
      <c r="D47" s="62"/>
      <c r="E47" s="62"/>
      <c r="F47" s="62"/>
      <c r="G47" s="62"/>
      <c r="H47" s="62"/>
      <c r="I47" s="64"/>
      <c r="J47" s="65"/>
      <c r="K47" s="66"/>
      <c r="L47" s="66"/>
      <c r="M47" s="66"/>
      <c r="N47" s="66"/>
      <c r="O47" s="66"/>
      <c r="P47" s="66"/>
      <c r="Q47" s="66"/>
      <c r="R47" s="66"/>
      <c r="S47" s="66"/>
      <c r="T47" s="66"/>
      <c r="U47" s="64"/>
      <c r="V47" s="63"/>
      <c r="W47" s="63"/>
      <c r="X47" s="63"/>
      <c r="Y47" s="62"/>
      <c r="Z47" s="62"/>
      <c r="AA47" s="62"/>
      <c r="AB47" s="62"/>
    </row>
    <row r="48" spans="1:256" s="74" customFormat="1" ht="12.75" customHeight="1">
      <c r="A48" s="68" t="s">
        <v>42</v>
      </c>
      <c r="B48" s="69"/>
      <c r="C48" s="69"/>
      <c r="D48" s="69"/>
      <c r="E48" s="69"/>
      <c r="F48" s="69"/>
      <c r="G48" s="69"/>
      <c r="H48" s="69"/>
      <c r="I48" s="70"/>
      <c r="J48" s="71"/>
      <c r="K48" s="72"/>
      <c r="L48" s="73"/>
      <c r="M48" s="72"/>
      <c r="U48" s="75"/>
    </row>
    <row r="49" spans="1:256" s="78" customFormat="1" ht="15" customHeight="1">
      <c r="A49" s="76" t="s">
        <v>43</v>
      </c>
      <c r="B49" s="232" t="s">
        <v>44</v>
      </c>
      <c r="C49" s="233"/>
      <c r="D49" s="234"/>
      <c r="E49" s="77">
        <f>SUM(E46)</f>
        <v>0</v>
      </c>
      <c r="F49" s="77">
        <f>SUM(F46)</f>
        <v>0</v>
      </c>
      <c r="G49" s="77">
        <f>SUM(G46)</f>
        <v>0</v>
      </c>
      <c r="H49" s="77">
        <f>SUM(H46)</f>
        <v>0</v>
      </c>
      <c r="I49" s="77">
        <v>0</v>
      </c>
      <c r="J49" s="77">
        <v>0</v>
      </c>
      <c r="K49" s="77">
        <v>0</v>
      </c>
      <c r="L49" s="77">
        <v>0</v>
      </c>
      <c r="M49" s="77">
        <v>0</v>
      </c>
      <c r="N49" s="77">
        <v>0</v>
      </c>
      <c r="O49" s="77">
        <v>0</v>
      </c>
      <c r="P49" s="77">
        <v>0</v>
      </c>
      <c r="Q49" s="77">
        <v>0</v>
      </c>
      <c r="R49" s="77">
        <v>0</v>
      </c>
      <c r="S49" s="77">
        <v>0</v>
      </c>
      <c r="T49" s="77">
        <v>0</v>
      </c>
      <c r="U49" s="77">
        <v>0</v>
      </c>
    </row>
    <row r="50" spans="1:256" s="78" customFormat="1" ht="15" customHeight="1">
      <c r="A50" s="76" t="s">
        <v>43</v>
      </c>
      <c r="B50" s="232" t="s">
        <v>8</v>
      </c>
      <c r="C50" s="233"/>
      <c r="D50" s="234"/>
      <c r="E50" s="77">
        <f t="shared" ref="E50:H50" si="0">SUM(E48)</f>
        <v>0</v>
      </c>
      <c r="F50" s="77">
        <f t="shared" si="0"/>
        <v>0</v>
      </c>
      <c r="G50" s="77">
        <f t="shared" si="0"/>
        <v>0</v>
      </c>
      <c r="H50" s="77">
        <f t="shared" si="0"/>
        <v>0</v>
      </c>
      <c r="I50" s="61">
        <v>1770201579.8099999</v>
      </c>
      <c r="J50" s="61">
        <v>105463184.95999999</v>
      </c>
      <c r="K50" s="61">
        <v>130682132.62</v>
      </c>
      <c r="L50" s="61">
        <v>278163678.85000002</v>
      </c>
      <c r="M50" s="61">
        <v>156583442.91</v>
      </c>
      <c r="N50" s="61">
        <v>134726130.50999999</v>
      </c>
      <c r="O50" s="61">
        <v>237486135.68000001</v>
      </c>
      <c r="P50" s="61">
        <v>137666458.84999999</v>
      </c>
      <c r="Q50" s="61">
        <v>107528645.36</v>
      </c>
      <c r="R50" s="61">
        <v>119560240.51000001</v>
      </c>
      <c r="S50" s="61">
        <v>120252455.23</v>
      </c>
      <c r="T50" s="61">
        <v>122237207.90000001</v>
      </c>
      <c r="U50" s="61">
        <v>119851866.43000001</v>
      </c>
    </row>
    <row r="51" spans="1:256" ht="409.6" hidden="1" customHeight="1">
      <c r="A51" s="6"/>
      <c r="B51" s="54" t="s">
        <v>8</v>
      </c>
      <c r="C51" s="53"/>
      <c r="D51" s="50"/>
      <c r="E51" s="50"/>
      <c r="F51" s="50"/>
      <c r="G51" s="50"/>
      <c r="H51" s="60"/>
      <c r="I51" s="61">
        <v>1419204155.5599999</v>
      </c>
      <c r="J51" s="61">
        <v>139110498.69999999</v>
      </c>
      <c r="K51" s="61">
        <v>146583391.74000001</v>
      </c>
      <c r="L51" s="61">
        <v>249099959.66999999</v>
      </c>
      <c r="M51" s="61">
        <v>130687943.53</v>
      </c>
      <c r="N51" s="61">
        <v>122285398.02</v>
      </c>
      <c r="O51" s="61">
        <v>119197040.73999999</v>
      </c>
      <c r="P51" s="61">
        <v>96470513.730000004</v>
      </c>
      <c r="Q51" s="61">
        <v>84901241.540000007</v>
      </c>
      <c r="R51" s="61">
        <v>80172591.219999999</v>
      </c>
      <c r="S51" s="61">
        <v>79846305.549999997</v>
      </c>
      <c r="T51" s="61">
        <v>79900141.019999996</v>
      </c>
      <c r="U51" s="61">
        <v>90949130.099999994</v>
      </c>
      <c r="V51" s="56">
        <v>0</v>
      </c>
      <c r="W51" s="10">
        <v>0</v>
      </c>
      <c r="X51" s="56">
        <v>724211922.61000001</v>
      </c>
      <c r="Y51" s="6"/>
      <c r="Z51" s="6"/>
      <c r="AA51" s="6"/>
      <c r="AB51" s="6"/>
    </row>
    <row r="52" spans="1:256" ht="12.75" customHeight="1">
      <c r="A52" s="6"/>
      <c r="B52" s="235" t="s">
        <v>7</v>
      </c>
      <c r="C52" s="235"/>
      <c r="D52" s="235"/>
      <c r="E52" s="235"/>
      <c r="F52" s="235"/>
      <c r="G52" s="235"/>
      <c r="H52" s="235"/>
      <c r="I52" s="235"/>
      <c r="J52" s="235"/>
      <c r="K52" s="235"/>
      <c r="L52" s="235"/>
      <c r="M52" s="235"/>
      <c r="N52" s="235"/>
      <c r="O52" s="235"/>
      <c r="P52" s="235"/>
      <c r="Q52" s="235"/>
      <c r="R52" s="235"/>
      <c r="S52" s="235"/>
      <c r="T52" s="235"/>
      <c r="U52" s="235"/>
      <c r="V52" s="3"/>
      <c r="W52" s="3"/>
      <c r="X52" s="3"/>
      <c r="Y52" s="3"/>
      <c r="Z52" s="6"/>
      <c r="AA52" s="6"/>
      <c r="AB52" s="6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C52" s="2"/>
      <c r="DD52" s="2"/>
      <c r="DE52" s="2"/>
      <c r="DF52" s="2"/>
      <c r="DG52" s="2"/>
      <c r="DH52" s="2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  <c r="DT52" s="2"/>
      <c r="DU52" s="2"/>
      <c r="DV52" s="2"/>
      <c r="DW52" s="2"/>
      <c r="DX52" s="2"/>
      <c r="DY52" s="2"/>
      <c r="DZ52" s="2"/>
      <c r="EA52" s="2"/>
      <c r="EB52" s="2"/>
      <c r="EC52" s="2"/>
      <c r="ED52" s="2"/>
      <c r="EE52" s="2"/>
      <c r="EF52" s="2"/>
      <c r="EG52" s="2"/>
      <c r="EH52" s="2"/>
      <c r="EI52" s="2"/>
      <c r="EJ52" s="2"/>
      <c r="EK52" s="2"/>
      <c r="EL52" s="2"/>
      <c r="EM52" s="2"/>
      <c r="EN52" s="2"/>
      <c r="EO52" s="2"/>
      <c r="EP52" s="2"/>
      <c r="EQ52" s="2"/>
      <c r="ER52" s="2"/>
      <c r="ES52" s="2"/>
      <c r="ET52" s="2"/>
      <c r="EU52" s="2"/>
      <c r="EV52" s="2"/>
      <c r="EW52" s="2"/>
      <c r="EX52" s="2"/>
      <c r="EY52" s="2"/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  <c r="FQ52" s="2"/>
      <c r="FR52" s="2"/>
      <c r="FS52" s="2"/>
      <c r="FT52" s="2"/>
      <c r="FU52" s="2"/>
      <c r="FV52" s="2"/>
      <c r="FW52" s="2"/>
      <c r="FX52" s="2"/>
      <c r="FY52" s="2"/>
      <c r="FZ52" s="2"/>
      <c r="GA52" s="2"/>
      <c r="GB52" s="2"/>
      <c r="GC52" s="2"/>
      <c r="GD52" s="2"/>
      <c r="GE52" s="2"/>
      <c r="GF52" s="2"/>
      <c r="GG52" s="2"/>
      <c r="GH52" s="2"/>
      <c r="GI52" s="2"/>
      <c r="GJ52" s="2"/>
      <c r="GK52" s="2"/>
      <c r="GL52" s="2"/>
      <c r="GM52" s="2"/>
      <c r="GN52" s="2"/>
      <c r="GO52" s="2"/>
      <c r="GP52" s="2"/>
      <c r="GQ52" s="2"/>
      <c r="GR52" s="2"/>
      <c r="GS52" s="2"/>
      <c r="GT52" s="2"/>
      <c r="GU52" s="2"/>
      <c r="GV52" s="2"/>
      <c r="GW52" s="2"/>
      <c r="GX52" s="2"/>
      <c r="GY52" s="2"/>
      <c r="GZ52" s="2"/>
      <c r="HA52" s="2"/>
      <c r="HB52" s="2"/>
      <c r="HC52" s="2"/>
      <c r="HD52" s="2"/>
      <c r="HE52" s="2"/>
      <c r="HF52" s="2"/>
      <c r="HG52" s="2"/>
      <c r="HH52" s="2"/>
      <c r="HI52" s="2"/>
      <c r="HJ52" s="2"/>
      <c r="HK52" s="2"/>
      <c r="HL52" s="2"/>
      <c r="HM52" s="2"/>
      <c r="HN52" s="2"/>
      <c r="HO52" s="2"/>
      <c r="HP52" s="2"/>
      <c r="HQ52" s="2"/>
      <c r="HR52" s="2"/>
      <c r="HS52" s="2"/>
      <c r="HT52" s="2"/>
      <c r="HU52" s="2"/>
      <c r="HV52" s="2"/>
      <c r="HW52" s="2"/>
      <c r="HX52" s="2"/>
      <c r="HY52" s="2"/>
      <c r="HZ52" s="2"/>
      <c r="IA52" s="2"/>
      <c r="IB52" s="2"/>
      <c r="IC52" s="2"/>
      <c r="ID52" s="2"/>
      <c r="IE52" s="2"/>
      <c r="IF52" s="2"/>
      <c r="IG52" s="2"/>
      <c r="IH52" s="2"/>
      <c r="II52" s="2"/>
      <c r="IJ52" s="2"/>
      <c r="IK52" s="2"/>
      <c r="IL52" s="2"/>
      <c r="IM52" s="2"/>
      <c r="IN52" s="2"/>
      <c r="IO52" s="2"/>
      <c r="IP52" s="2"/>
      <c r="IQ52" s="2"/>
      <c r="IR52" s="2"/>
      <c r="IS52" s="2"/>
      <c r="IT52" s="2"/>
      <c r="IU52" s="2"/>
      <c r="IV52" s="2"/>
    </row>
    <row r="53" spans="1:256" ht="12.75" customHeight="1">
      <c r="A53" s="6"/>
      <c r="B53" s="236" t="s">
        <v>33</v>
      </c>
      <c r="C53" s="79"/>
      <c r="D53" s="236" t="s">
        <v>45</v>
      </c>
      <c r="E53" s="79"/>
      <c r="F53" s="236" t="s">
        <v>46</v>
      </c>
      <c r="G53" s="79"/>
      <c r="H53" s="79"/>
      <c r="I53" s="236" t="s">
        <v>30</v>
      </c>
      <c r="J53" s="238" t="s">
        <v>29</v>
      </c>
      <c r="K53" s="235"/>
      <c r="L53" s="235"/>
      <c r="M53" s="235"/>
      <c r="N53" s="235"/>
      <c r="O53" s="235"/>
      <c r="P53" s="235"/>
      <c r="Q53" s="235"/>
      <c r="R53" s="235"/>
      <c r="S53" s="235"/>
      <c r="T53" s="235"/>
      <c r="U53" s="239"/>
      <c r="V53" s="6"/>
      <c r="W53" s="3"/>
      <c r="X53" s="3"/>
      <c r="Y53" s="3"/>
      <c r="Z53" s="6"/>
      <c r="AA53" s="6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B53" s="2"/>
      <c r="DC53" s="2"/>
      <c r="DD53" s="2"/>
      <c r="DE53" s="2"/>
      <c r="DF53" s="2"/>
      <c r="DG53" s="2"/>
      <c r="DH53" s="2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  <c r="DT53" s="2"/>
      <c r="DU53" s="2"/>
      <c r="DV53" s="2"/>
      <c r="DW53" s="2"/>
      <c r="DX53" s="2"/>
      <c r="DY53" s="2"/>
      <c r="DZ53" s="2"/>
      <c r="EA53" s="2"/>
      <c r="EB53" s="2"/>
      <c r="EC53" s="2"/>
      <c r="ED53" s="2"/>
      <c r="EE53" s="2"/>
      <c r="EF53" s="2"/>
      <c r="EG53" s="2"/>
      <c r="EH53" s="2"/>
      <c r="EI53" s="2"/>
      <c r="EJ53" s="2"/>
      <c r="EK53" s="2"/>
      <c r="EL53" s="2"/>
      <c r="EM53" s="2"/>
      <c r="EN53" s="2"/>
      <c r="EO53" s="2"/>
      <c r="EP53" s="2"/>
      <c r="EQ53" s="2"/>
      <c r="ER53" s="2"/>
      <c r="ES53" s="2"/>
      <c r="ET53" s="2"/>
      <c r="EU53" s="2"/>
      <c r="EV53" s="2"/>
      <c r="EW53" s="2"/>
      <c r="EX53" s="2"/>
      <c r="EY53" s="2"/>
      <c r="EZ53" s="2"/>
      <c r="FA53" s="2"/>
      <c r="FB53" s="2"/>
      <c r="FC53" s="2"/>
      <c r="FD53" s="2"/>
      <c r="FE53" s="2"/>
      <c r="FF53" s="2"/>
      <c r="FG53" s="2"/>
      <c r="FH53" s="2"/>
      <c r="FI53" s="2"/>
      <c r="FJ53" s="2"/>
      <c r="FK53" s="2"/>
      <c r="FL53" s="2"/>
      <c r="FM53" s="2"/>
      <c r="FN53" s="2"/>
      <c r="FO53" s="2"/>
      <c r="FP53" s="2"/>
      <c r="FQ53" s="2"/>
      <c r="FR53" s="2"/>
      <c r="FS53" s="2"/>
      <c r="FT53" s="2"/>
      <c r="FU53" s="2"/>
      <c r="FV53" s="2"/>
      <c r="FW53" s="2"/>
      <c r="FX53" s="2"/>
      <c r="FY53" s="2"/>
      <c r="FZ53" s="2"/>
      <c r="GA53" s="2"/>
      <c r="GB53" s="2"/>
      <c r="GC53" s="2"/>
      <c r="GD53" s="2"/>
      <c r="GE53" s="2"/>
      <c r="GF53" s="2"/>
      <c r="GG53" s="2"/>
      <c r="GH53" s="2"/>
      <c r="GI53" s="2"/>
      <c r="GJ53" s="2"/>
      <c r="GK53" s="2"/>
      <c r="GL53" s="2"/>
      <c r="GM53" s="2"/>
      <c r="GN53" s="2"/>
      <c r="GO53" s="2"/>
      <c r="GP53" s="2"/>
      <c r="GQ53" s="2"/>
      <c r="GR53" s="2"/>
      <c r="GS53" s="2"/>
      <c r="GT53" s="2"/>
      <c r="GU53" s="2"/>
      <c r="GV53" s="2"/>
      <c r="GW53" s="2"/>
      <c r="GX53" s="2"/>
      <c r="GY53" s="2"/>
      <c r="GZ53" s="2"/>
      <c r="HA53" s="2"/>
      <c r="HB53" s="2"/>
      <c r="HC53" s="2"/>
      <c r="HD53" s="2"/>
      <c r="HE53" s="2"/>
      <c r="HF53" s="2"/>
      <c r="HG53" s="2"/>
      <c r="HH53" s="2"/>
      <c r="HI53" s="2"/>
      <c r="HJ53" s="2"/>
      <c r="HK53" s="2"/>
      <c r="HL53" s="2"/>
      <c r="HM53" s="2"/>
      <c r="HN53" s="2"/>
      <c r="HO53" s="2"/>
      <c r="HP53" s="2"/>
      <c r="HQ53" s="2"/>
      <c r="HR53" s="2"/>
      <c r="HS53" s="2"/>
      <c r="HT53" s="2"/>
      <c r="HU53" s="2"/>
      <c r="HV53" s="2"/>
      <c r="HW53" s="2"/>
      <c r="HX53" s="2"/>
      <c r="HY53" s="2"/>
      <c r="HZ53" s="2"/>
      <c r="IA53" s="2"/>
      <c r="IB53" s="2"/>
      <c r="IC53" s="2"/>
      <c r="ID53" s="2"/>
      <c r="IE53" s="2"/>
      <c r="IF53" s="2"/>
      <c r="IG53" s="2"/>
      <c r="IH53" s="2"/>
      <c r="II53" s="2"/>
      <c r="IJ53" s="2"/>
      <c r="IK53" s="2"/>
      <c r="IL53" s="2"/>
      <c r="IM53" s="2"/>
      <c r="IN53" s="2"/>
      <c r="IO53" s="2"/>
      <c r="IP53" s="2"/>
      <c r="IQ53" s="2"/>
      <c r="IR53" s="2"/>
      <c r="IS53" s="2"/>
      <c r="IT53" s="2"/>
      <c r="IU53" s="2"/>
      <c r="IV53" s="2"/>
    </row>
    <row r="54" spans="1:256" ht="12.75" customHeight="1">
      <c r="A54" s="6"/>
      <c r="B54" s="237"/>
      <c r="C54" s="80"/>
      <c r="D54" s="237"/>
      <c r="E54" s="80"/>
      <c r="F54" s="237"/>
      <c r="G54" s="80"/>
      <c r="H54" s="80"/>
      <c r="I54" s="237"/>
      <c r="J54" s="79" t="s">
        <v>47</v>
      </c>
      <c r="K54" s="79" t="s">
        <v>48</v>
      </c>
      <c r="L54" s="79" t="s">
        <v>49</v>
      </c>
      <c r="M54" s="79" t="s">
        <v>50</v>
      </c>
      <c r="N54" s="79" t="s">
        <v>51</v>
      </c>
      <c r="O54" s="79" t="s">
        <v>52</v>
      </c>
      <c r="P54" s="79" t="s">
        <v>53</v>
      </c>
      <c r="Q54" s="79" t="s">
        <v>54</v>
      </c>
      <c r="R54" s="79" t="s">
        <v>55</v>
      </c>
      <c r="S54" s="79" t="s">
        <v>56</v>
      </c>
      <c r="T54" s="79" t="s">
        <v>57</v>
      </c>
      <c r="U54" s="79" t="s">
        <v>58</v>
      </c>
      <c r="V54" s="81" t="s">
        <v>6</v>
      </c>
      <c r="W54" s="81" t="s">
        <v>5</v>
      </c>
      <c r="X54" s="81" t="s">
        <v>4</v>
      </c>
      <c r="Y54" s="81" t="s">
        <v>3</v>
      </c>
      <c r="Z54" s="81"/>
      <c r="AA54" s="58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C54" s="2"/>
      <c r="DD54" s="2"/>
      <c r="DE54" s="2"/>
      <c r="DF54" s="2"/>
      <c r="DG54" s="2"/>
      <c r="DH54" s="2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  <c r="DT54" s="2"/>
      <c r="DU54" s="2"/>
      <c r="DV54" s="2"/>
      <c r="DW54" s="2"/>
      <c r="DX54" s="2"/>
      <c r="DY54" s="2"/>
      <c r="DZ54" s="2"/>
      <c r="EA54" s="2"/>
      <c r="EB54" s="2"/>
      <c r="EC54" s="2"/>
      <c r="ED54" s="2"/>
      <c r="EE54" s="2"/>
      <c r="EF54" s="2"/>
      <c r="EG54" s="2"/>
      <c r="EH54" s="2"/>
      <c r="EI54" s="2"/>
      <c r="EJ54" s="2"/>
      <c r="EK54" s="2"/>
      <c r="EL54" s="2"/>
      <c r="EM54" s="2"/>
      <c r="EN54" s="2"/>
      <c r="EO54" s="2"/>
      <c r="EP54" s="2"/>
      <c r="EQ54" s="2"/>
      <c r="ER54" s="2"/>
      <c r="ES54" s="2"/>
      <c r="ET54" s="2"/>
      <c r="EU54" s="2"/>
      <c r="EV54" s="2"/>
      <c r="EW54" s="2"/>
      <c r="EX54" s="2"/>
      <c r="EY54" s="2"/>
      <c r="EZ54" s="2"/>
      <c r="FA54" s="2"/>
      <c r="FB54" s="2"/>
      <c r="FC54" s="2"/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2"/>
      <c r="FP54" s="2"/>
      <c r="FQ54" s="2"/>
      <c r="FR54" s="2"/>
      <c r="FS54" s="2"/>
      <c r="FT54" s="2"/>
      <c r="FU54" s="2"/>
      <c r="FV54" s="2"/>
      <c r="FW54" s="2"/>
      <c r="FX54" s="2"/>
      <c r="FY54" s="2"/>
      <c r="FZ54" s="2"/>
      <c r="GA54" s="2"/>
      <c r="GB54" s="2"/>
      <c r="GC54" s="2"/>
      <c r="GD54" s="2"/>
      <c r="GE54" s="2"/>
      <c r="GF54" s="2"/>
      <c r="GG54" s="2"/>
      <c r="GH54" s="2"/>
      <c r="GI54" s="2"/>
      <c r="GJ54" s="2"/>
      <c r="GK54" s="2"/>
      <c r="GL54" s="2"/>
      <c r="GM54" s="2"/>
      <c r="GN54" s="2"/>
      <c r="GO54" s="2"/>
      <c r="GP54" s="2"/>
      <c r="GQ54" s="2"/>
      <c r="GR54" s="2"/>
      <c r="GS54" s="2"/>
      <c r="GT54" s="2"/>
      <c r="GU54" s="2"/>
      <c r="GV54" s="2"/>
      <c r="GW54" s="2"/>
      <c r="GX54" s="2"/>
      <c r="GY54" s="2"/>
      <c r="GZ54" s="2"/>
      <c r="HA54" s="2"/>
      <c r="HB54" s="2"/>
      <c r="HC54" s="2"/>
      <c r="HD54" s="2"/>
      <c r="HE54" s="2"/>
      <c r="HF54" s="2"/>
      <c r="HG54" s="2"/>
      <c r="HH54" s="2"/>
      <c r="HI54" s="2"/>
      <c r="HJ54" s="2"/>
      <c r="HK54" s="2"/>
      <c r="HL54" s="2"/>
      <c r="HM54" s="2"/>
      <c r="HN54" s="2"/>
      <c r="HO54" s="2"/>
      <c r="HP54" s="2"/>
      <c r="HQ54" s="2"/>
      <c r="HR54" s="2"/>
      <c r="HS54" s="2"/>
      <c r="HT54" s="2"/>
      <c r="HU54" s="2"/>
      <c r="HV54" s="2"/>
      <c r="HW54" s="2"/>
      <c r="HX54" s="2"/>
      <c r="HY54" s="2"/>
      <c r="HZ54" s="2"/>
      <c r="IA54" s="2"/>
      <c r="IB54" s="2"/>
      <c r="IC54" s="2"/>
      <c r="ID54" s="2"/>
      <c r="IE54" s="2"/>
      <c r="IF54" s="2"/>
      <c r="IG54" s="2"/>
      <c r="IH54" s="2"/>
      <c r="II54" s="2"/>
      <c r="IJ54" s="2"/>
      <c r="IK54" s="2"/>
      <c r="IL54" s="2"/>
      <c r="IM54" s="2"/>
      <c r="IN54" s="2"/>
      <c r="IO54" s="2"/>
      <c r="IP54" s="2"/>
      <c r="IQ54" s="2"/>
      <c r="IR54" s="2"/>
      <c r="IS54" s="2"/>
      <c r="IT54" s="2"/>
      <c r="IU54" s="2"/>
      <c r="IV54" s="2"/>
    </row>
    <row r="55" spans="1:256" s="91" customFormat="1" ht="12.75" customHeight="1">
      <c r="A55" s="82"/>
      <c r="B55" s="83"/>
      <c r="C55" s="84"/>
      <c r="D55" s="85" t="s">
        <v>59</v>
      </c>
      <c r="E55" s="84"/>
      <c r="F55" s="86"/>
      <c r="G55" s="84"/>
      <c r="H55" s="84"/>
      <c r="I55" s="87">
        <v>4706884.4000000004</v>
      </c>
      <c r="J55" s="87">
        <v>220126.5</v>
      </c>
      <c r="K55" s="87">
        <v>403319.82</v>
      </c>
      <c r="L55" s="87">
        <v>287991.11</v>
      </c>
      <c r="M55" s="87">
        <v>494181.82</v>
      </c>
      <c r="N55" s="87">
        <v>201662.24</v>
      </c>
      <c r="O55" s="87">
        <v>511891.71</v>
      </c>
      <c r="P55" s="87">
        <v>813913.57</v>
      </c>
      <c r="Q55" s="87">
        <v>437612</v>
      </c>
      <c r="R55" s="87">
        <v>390960</v>
      </c>
      <c r="S55" s="87">
        <v>357410.04</v>
      </c>
      <c r="T55" s="87">
        <v>255681.44</v>
      </c>
      <c r="U55" s="88">
        <v>332134.15000000002</v>
      </c>
      <c r="V55" s="89"/>
      <c r="W55" s="89"/>
      <c r="X55" s="89"/>
      <c r="Y55" s="89"/>
      <c r="Z55" s="89"/>
      <c r="AA55" s="90"/>
    </row>
    <row r="56" spans="1:256" s="100" customFormat="1" ht="12.75" customHeight="1">
      <c r="A56" s="92"/>
      <c r="B56" s="93"/>
      <c r="C56" s="93"/>
      <c r="D56" s="94" t="s">
        <v>60</v>
      </c>
      <c r="E56" s="93"/>
      <c r="F56" s="95">
        <v>10101</v>
      </c>
      <c r="G56" s="93"/>
      <c r="H56" s="96"/>
      <c r="I56" s="97">
        <v>4706884.4000000004</v>
      </c>
      <c r="J56" s="97">
        <v>220126.5</v>
      </c>
      <c r="K56" s="97">
        <v>403319.82</v>
      </c>
      <c r="L56" s="97">
        <v>287991.11</v>
      </c>
      <c r="M56" s="97">
        <v>857486.21</v>
      </c>
      <c r="N56" s="97">
        <v>388712</v>
      </c>
      <c r="O56" s="97">
        <v>422812</v>
      </c>
      <c r="P56" s="97">
        <v>383812</v>
      </c>
      <c r="Q56" s="97">
        <v>450812</v>
      </c>
      <c r="R56" s="97">
        <v>390960</v>
      </c>
      <c r="S56" s="97">
        <v>357410.04</v>
      </c>
      <c r="T56" s="97">
        <v>270308.57</v>
      </c>
      <c r="U56" s="97">
        <v>273134.15000000002</v>
      </c>
      <c r="V56" s="98">
        <v>17347.78</v>
      </c>
      <c r="W56" s="98">
        <v>17347.78</v>
      </c>
      <c r="X56" s="98">
        <v>0</v>
      </c>
      <c r="Y56" s="93"/>
      <c r="Z56" s="93">
        <v>0</v>
      </c>
      <c r="AA56" s="99"/>
    </row>
    <row r="57" spans="1:256" s="91" customFormat="1" ht="37.5" customHeight="1">
      <c r="B57" s="98"/>
      <c r="C57" s="93"/>
      <c r="D57" s="85" t="s">
        <v>61</v>
      </c>
      <c r="E57" s="93"/>
      <c r="F57" s="95"/>
      <c r="G57" s="93"/>
      <c r="H57" s="96"/>
      <c r="I57" s="101">
        <v>148861803.09999999</v>
      </c>
      <c r="J57" s="101">
        <v>3268141.02</v>
      </c>
      <c r="K57" s="101">
        <v>10944525.51</v>
      </c>
      <c r="L57" s="101">
        <v>10062004.02</v>
      </c>
      <c r="M57" s="101">
        <v>17803882.07</v>
      </c>
      <c r="N57" s="101">
        <v>7406080.9299999997</v>
      </c>
      <c r="O57" s="101">
        <v>30707593.52</v>
      </c>
      <c r="P57" s="101">
        <v>17694424.09</v>
      </c>
      <c r="Q57" s="101">
        <v>11275140.02</v>
      </c>
      <c r="R57" s="101">
        <v>10206006.939999999</v>
      </c>
      <c r="S57" s="101">
        <v>9728330.6300000008</v>
      </c>
      <c r="T57" s="101">
        <v>9506101.9700000007</v>
      </c>
      <c r="U57" s="102">
        <v>10259572.380000001</v>
      </c>
    </row>
    <row r="58" spans="1:256" s="100" customFormat="1" ht="12.75" customHeight="1">
      <c r="B58" s="98"/>
      <c r="C58" s="93"/>
      <c r="D58" s="94" t="s">
        <v>62</v>
      </c>
      <c r="E58" s="93"/>
      <c r="F58" s="95">
        <v>10101</v>
      </c>
      <c r="G58" s="93"/>
      <c r="H58" s="96"/>
      <c r="I58" s="103">
        <v>140286760.09</v>
      </c>
      <c r="J58" s="103">
        <v>3179759.12</v>
      </c>
      <c r="K58" s="103">
        <v>10277938.59</v>
      </c>
      <c r="L58" s="103">
        <v>9239209.2599999998</v>
      </c>
      <c r="M58" s="103">
        <v>16794987.09</v>
      </c>
      <c r="N58" s="103">
        <v>6791049.8700000001</v>
      </c>
      <c r="O58" s="103">
        <v>28876541.120000001</v>
      </c>
      <c r="P58" s="103">
        <v>16985079.530000001</v>
      </c>
      <c r="Q58" s="103">
        <v>10450804.380000001</v>
      </c>
      <c r="R58" s="103">
        <v>9602559.2400000002</v>
      </c>
      <c r="S58" s="103">
        <v>9125308.6300000008</v>
      </c>
      <c r="T58" s="103">
        <v>8956079.9700000007</v>
      </c>
      <c r="U58" s="103">
        <v>10007443.289999999</v>
      </c>
    </row>
    <row r="59" spans="1:256" s="100" customFormat="1" ht="27.75" customHeight="1">
      <c r="B59" s="93"/>
      <c r="C59" s="93"/>
      <c r="D59" s="94" t="s">
        <v>63</v>
      </c>
      <c r="E59" s="93"/>
      <c r="F59" s="95">
        <v>10112</v>
      </c>
      <c r="G59" s="93"/>
      <c r="H59" s="96"/>
      <c r="I59" s="104">
        <v>5263.16</v>
      </c>
      <c r="J59" s="104">
        <v>0</v>
      </c>
      <c r="K59" s="104">
        <v>0</v>
      </c>
      <c r="L59" s="104">
        <v>0</v>
      </c>
      <c r="M59" s="104">
        <v>0</v>
      </c>
      <c r="N59" s="104">
        <v>0</v>
      </c>
      <c r="O59" s="104">
        <v>0</v>
      </c>
      <c r="P59" s="104">
        <v>0</v>
      </c>
      <c r="Q59" s="104">
        <v>5263.16</v>
      </c>
      <c r="R59" s="104">
        <v>0</v>
      </c>
      <c r="S59" s="104"/>
      <c r="T59" s="104">
        <v>0</v>
      </c>
      <c r="U59" s="104"/>
    </row>
    <row r="60" spans="1:256" s="100" customFormat="1" ht="12.75" customHeight="1">
      <c r="B60" s="93"/>
      <c r="C60" s="93"/>
      <c r="D60" s="94" t="s">
        <v>64</v>
      </c>
      <c r="E60" s="93"/>
      <c r="F60" s="95">
        <v>10205</v>
      </c>
      <c r="G60" s="93"/>
      <c r="H60" s="96"/>
      <c r="I60" s="105">
        <v>84621.18</v>
      </c>
      <c r="J60" s="105">
        <v>0</v>
      </c>
      <c r="K60" s="105">
        <v>0</v>
      </c>
      <c r="L60" s="105">
        <v>0</v>
      </c>
      <c r="M60" s="105">
        <v>66165.7</v>
      </c>
      <c r="N60" s="105">
        <v>0</v>
      </c>
      <c r="O60" s="105">
        <v>10000</v>
      </c>
      <c r="P60" s="105">
        <v>0</v>
      </c>
      <c r="Q60" s="105">
        <v>3455.48</v>
      </c>
      <c r="R60" s="105">
        <v>0</v>
      </c>
      <c r="S60" s="105">
        <v>5000</v>
      </c>
      <c r="T60" s="105">
        <v>0</v>
      </c>
      <c r="U60" s="105">
        <v>0</v>
      </c>
    </row>
    <row r="61" spans="1:256" s="91" customFormat="1" ht="12.75" customHeight="1">
      <c r="B61" s="93"/>
      <c r="C61" s="93"/>
      <c r="D61" s="94" t="s">
        <v>65</v>
      </c>
      <c r="E61" s="93"/>
      <c r="F61" s="95">
        <v>10301</v>
      </c>
      <c r="G61" s="93"/>
      <c r="H61" s="96"/>
      <c r="I61" s="106">
        <v>112111.5</v>
      </c>
      <c r="J61" s="106">
        <v>0</v>
      </c>
      <c r="K61" s="106">
        <v>0</v>
      </c>
      <c r="L61" s="106">
        <v>77840</v>
      </c>
      <c r="M61" s="106">
        <v>9800</v>
      </c>
      <c r="N61" s="106">
        <v>0</v>
      </c>
      <c r="O61" s="106">
        <v>0</v>
      </c>
      <c r="P61" s="106">
        <v>0</v>
      </c>
      <c r="Q61" s="106">
        <v>0</v>
      </c>
      <c r="R61" s="106">
        <v>0</v>
      </c>
      <c r="S61" s="106">
        <v>0</v>
      </c>
      <c r="T61" s="106">
        <v>0</v>
      </c>
      <c r="U61" s="106">
        <v>24471.5</v>
      </c>
    </row>
    <row r="62" spans="1:256" s="91" customFormat="1" ht="12.75" customHeight="1">
      <c r="B62" s="93"/>
      <c r="C62" s="93"/>
      <c r="D62" s="94" t="s">
        <v>66</v>
      </c>
      <c r="E62" s="93"/>
      <c r="F62" s="107">
        <v>10306</v>
      </c>
      <c r="G62" s="93"/>
      <c r="H62" s="96"/>
      <c r="I62" s="108">
        <v>8026758.1500000004</v>
      </c>
      <c r="J62" s="108">
        <v>88381.9</v>
      </c>
      <c r="K62" s="108">
        <v>666586.92000000004</v>
      </c>
      <c r="L62" s="108">
        <v>724954.76</v>
      </c>
      <c r="M62" s="108">
        <v>882929.28</v>
      </c>
      <c r="N62" s="108">
        <v>615031.06000000006</v>
      </c>
      <c r="O62" s="108">
        <v>1714763.38</v>
      </c>
      <c r="P62" s="108">
        <v>609344.56000000006</v>
      </c>
      <c r="Q62" s="108">
        <v>745617</v>
      </c>
      <c r="R62" s="108">
        <v>603447.69999999995</v>
      </c>
      <c r="S62" s="108">
        <v>598022</v>
      </c>
      <c r="T62" s="108">
        <v>550022</v>
      </c>
      <c r="U62" s="108">
        <v>227657.59</v>
      </c>
    </row>
    <row r="63" spans="1:256" s="91" customFormat="1" ht="28.5" customHeight="1">
      <c r="B63" s="93"/>
      <c r="C63" s="93"/>
      <c r="D63" s="94" t="s">
        <v>71</v>
      </c>
      <c r="E63" s="93"/>
      <c r="F63" s="107">
        <v>10316</v>
      </c>
      <c r="G63" s="93"/>
      <c r="H63" s="96"/>
      <c r="I63" s="109">
        <v>346289.02</v>
      </c>
      <c r="J63" s="109">
        <v>0</v>
      </c>
      <c r="K63" s="109">
        <v>0</v>
      </c>
      <c r="L63" s="109">
        <v>20000</v>
      </c>
      <c r="M63" s="109">
        <v>50000</v>
      </c>
      <c r="N63" s="109">
        <v>0</v>
      </c>
      <c r="O63" s="109">
        <v>106289.02</v>
      </c>
      <c r="P63" s="109">
        <v>100000</v>
      </c>
      <c r="Q63" s="109">
        <v>70000</v>
      </c>
      <c r="R63" s="109">
        <v>0</v>
      </c>
      <c r="S63" s="109">
        <v>0</v>
      </c>
      <c r="T63" s="109">
        <v>0</v>
      </c>
      <c r="U63" s="109">
        <v>0</v>
      </c>
    </row>
    <row r="64" spans="1:256" s="91" customFormat="1" ht="50.25" customHeight="1">
      <c r="B64" s="110"/>
      <c r="C64" s="93"/>
      <c r="D64" s="111" t="s">
        <v>89</v>
      </c>
      <c r="E64" s="93"/>
      <c r="F64" s="107"/>
      <c r="G64" s="93"/>
      <c r="H64" s="96"/>
      <c r="I64" s="112">
        <v>6650297.6900000004</v>
      </c>
      <c r="J64" s="112">
        <v>440024.29</v>
      </c>
      <c r="K64" s="112">
        <v>390987.35</v>
      </c>
      <c r="L64" s="112">
        <v>434557.9</v>
      </c>
      <c r="M64" s="112">
        <v>602468.09</v>
      </c>
      <c r="N64" s="112">
        <v>392898.43</v>
      </c>
      <c r="O64" s="112">
        <v>452490.74</v>
      </c>
      <c r="P64" s="112">
        <v>1299350.8899999999</v>
      </c>
      <c r="Q64" s="112">
        <v>495948</v>
      </c>
      <c r="R64" s="112">
        <v>464700</v>
      </c>
      <c r="S64" s="112">
        <v>492948</v>
      </c>
      <c r="T64" s="112">
        <v>486368.23</v>
      </c>
      <c r="U64" s="112">
        <v>697555.77</v>
      </c>
    </row>
    <row r="65" spans="2:21" s="91" customFormat="1" ht="12.75" customHeight="1">
      <c r="B65" s="93"/>
      <c r="C65" s="93"/>
      <c r="D65" s="94" t="s">
        <v>62</v>
      </c>
      <c r="E65" s="93"/>
      <c r="F65" s="95">
        <v>10101</v>
      </c>
      <c r="G65" s="93"/>
      <c r="H65" s="96"/>
      <c r="I65" s="110">
        <v>6650297.6900000004</v>
      </c>
      <c r="J65" s="110">
        <v>440024.29</v>
      </c>
      <c r="K65" s="110">
        <v>390987.35</v>
      </c>
      <c r="L65" s="110">
        <v>703711.94</v>
      </c>
      <c r="M65" s="110">
        <v>917826.34</v>
      </c>
      <c r="N65" s="110">
        <v>464700</v>
      </c>
      <c r="O65" s="110">
        <v>493948</v>
      </c>
      <c r="P65" s="110">
        <v>594000</v>
      </c>
      <c r="Q65" s="110">
        <v>495948</v>
      </c>
      <c r="R65" s="110">
        <v>464700</v>
      </c>
      <c r="S65" s="110">
        <v>492948</v>
      </c>
      <c r="T65" s="110">
        <v>493948</v>
      </c>
      <c r="U65" s="110">
        <v>697555.77</v>
      </c>
    </row>
    <row r="66" spans="2:21" s="91" customFormat="1" ht="51">
      <c r="B66" s="113"/>
      <c r="C66" s="93"/>
      <c r="D66" s="85" t="s">
        <v>67</v>
      </c>
      <c r="E66" s="93"/>
      <c r="F66" s="95"/>
      <c r="G66" s="93"/>
      <c r="H66" s="96"/>
      <c r="I66" s="114">
        <v>55212269.280000001</v>
      </c>
      <c r="J66" s="114">
        <v>2793017.69</v>
      </c>
      <c r="K66" s="114">
        <v>3909132.45</v>
      </c>
      <c r="L66" s="114">
        <v>2869969.79</v>
      </c>
      <c r="M66" s="114">
        <v>4087673.47</v>
      </c>
      <c r="N66" s="114">
        <v>2658283.19</v>
      </c>
      <c r="O66" s="114">
        <v>4462011.8499999996</v>
      </c>
      <c r="P66" s="114">
        <v>8002286.5800000001</v>
      </c>
      <c r="Q66" s="114">
        <v>4351231.24</v>
      </c>
      <c r="R66" s="114">
        <v>3269057.54</v>
      </c>
      <c r="S66" s="114">
        <v>3322427.16</v>
      </c>
      <c r="T66" s="114">
        <v>3011143.69</v>
      </c>
      <c r="U66" s="114">
        <v>12476034.630000001</v>
      </c>
    </row>
    <row r="67" spans="2:21" s="100" customFormat="1">
      <c r="B67" s="98"/>
      <c r="C67" s="93"/>
      <c r="D67" s="94" t="s">
        <v>62</v>
      </c>
      <c r="E67" s="93"/>
      <c r="F67" s="95">
        <v>10101</v>
      </c>
      <c r="G67" s="93"/>
      <c r="H67" s="96"/>
      <c r="I67" s="113">
        <v>53232695.560000002</v>
      </c>
      <c r="J67" s="113">
        <v>2793017.69</v>
      </c>
      <c r="K67" s="113">
        <v>3909132.45</v>
      </c>
      <c r="L67" s="113">
        <v>3834833.18</v>
      </c>
      <c r="M67" s="113">
        <v>5759312.5099999998</v>
      </c>
      <c r="N67" s="113">
        <v>4368174.24</v>
      </c>
      <c r="O67" s="113">
        <v>4510330.97</v>
      </c>
      <c r="P67" s="113">
        <v>4468704.24</v>
      </c>
      <c r="Q67" s="113">
        <v>4350178.24</v>
      </c>
      <c r="R67" s="113">
        <v>3269057.54</v>
      </c>
      <c r="S67" s="113">
        <v>3239727.04</v>
      </c>
      <c r="T67" s="113">
        <v>3011143.69</v>
      </c>
      <c r="U67" s="113">
        <v>9719083.7699999996</v>
      </c>
    </row>
    <row r="68" spans="2:21" s="91" customFormat="1" ht="51">
      <c r="B68" s="98"/>
      <c r="C68" s="93"/>
      <c r="D68" s="85" t="s">
        <v>68</v>
      </c>
      <c r="E68" s="93"/>
      <c r="F68" s="95"/>
      <c r="G68" s="93"/>
      <c r="H68" s="96"/>
      <c r="I68" s="115">
        <v>841208202.50999999</v>
      </c>
      <c r="J68" s="115">
        <v>19618245.510000002</v>
      </c>
      <c r="K68" s="115">
        <v>75606492.370000005</v>
      </c>
      <c r="L68" s="115">
        <v>57647692.880000003</v>
      </c>
      <c r="M68" s="115">
        <v>81835081.75</v>
      </c>
      <c r="N68" s="115">
        <v>78635635.069999993</v>
      </c>
      <c r="O68" s="115">
        <v>240625043.99000001</v>
      </c>
      <c r="P68" s="115">
        <v>180273390.09</v>
      </c>
      <c r="Q68" s="115">
        <v>35568790.200000003</v>
      </c>
      <c r="R68" s="115">
        <v>31630737.940000001</v>
      </c>
      <c r="S68" s="115">
        <v>16684329.41</v>
      </c>
      <c r="T68" s="115">
        <v>12332295.65</v>
      </c>
      <c r="U68" s="115">
        <v>10750467.65</v>
      </c>
    </row>
    <row r="69" spans="2:21" s="91" customFormat="1">
      <c r="B69" s="98"/>
      <c r="C69" s="93"/>
      <c r="D69" s="94" t="s">
        <v>69</v>
      </c>
      <c r="E69" s="93"/>
      <c r="F69" s="95">
        <v>10101</v>
      </c>
      <c r="G69" s="93"/>
      <c r="H69" s="96"/>
      <c r="I69" s="116">
        <v>420332293.57999998</v>
      </c>
      <c r="J69" s="116">
        <v>14881112.810000001</v>
      </c>
      <c r="K69" s="116">
        <v>40794558.119999997</v>
      </c>
      <c r="L69" s="116">
        <v>29965571.350000001</v>
      </c>
      <c r="M69" s="116">
        <v>37647964.770000003</v>
      </c>
      <c r="N69" s="116">
        <v>33186101.539999999</v>
      </c>
      <c r="O69" s="116">
        <v>109987072.02</v>
      </c>
      <c r="P69" s="116">
        <v>99104183.569999993</v>
      </c>
      <c r="Q69" s="116">
        <v>18795582.34</v>
      </c>
      <c r="R69" s="116">
        <v>15920813.23</v>
      </c>
      <c r="S69" s="116">
        <v>9464001.1699999999</v>
      </c>
      <c r="T69" s="116">
        <v>5129793.5199999996</v>
      </c>
      <c r="U69" s="116">
        <v>5455539.1399999997</v>
      </c>
    </row>
    <row r="70" spans="2:21" s="91" customFormat="1" ht="63.75">
      <c r="B70" s="93"/>
      <c r="C70" s="93"/>
      <c r="D70" s="94" t="s">
        <v>70</v>
      </c>
      <c r="E70" s="93"/>
      <c r="F70" s="95">
        <v>10111</v>
      </c>
      <c r="G70" s="93"/>
      <c r="H70" s="96"/>
      <c r="I70" s="117">
        <v>1197692.1599999999</v>
      </c>
      <c r="J70" s="117">
        <v>0</v>
      </c>
      <c r="K70" s="117">
        <v>54823</v>
      </c>
      <c r="L70" s="117">
        <v>59193.83</v>
      </c>
      <c r="M70" s="117">
        <v>148723.69</v>
      </c>
      <c r="N70" s="117">
        <v>131027.67</v>
      </c>
      <c r="O70" s="117">
        <v>499784.83</v>
      </c>
      <c r="P70" s="117">
        <v>288545.21000000002</v>
      </c>
      <c r="Q70" s="117">
        <v>0</v>
      </c>
      <c r="R70" s="117">
        <v>0</v>
      </c>
      <c r="S70" s="117">
        <v>0</v>
      </c>
      <c r="T70" s="117">
        <v>0</v>
      </c>
      <c r="U70" s="117">
        <v>15593.93</v>
      </c>
    </row>
    <row r="71" spans="2:21" s="91" customFormat="1" ht="51">
      <c r="B71" s="93"/>
      <c r="C71" s="93"/>
      <c r="D71" s="94" t="s">
        <v>63</v>
      </c>
      <c r="E71" s="93"/>
      <c r="F71" s="95">
        <v>10112</v>
      </c>
      <c r="G71" s="93"/>
      <c r="H71" s="96"/>
      <c r="I71" s="118">
        <v>1078989.6299999999</v>
      </c>
      <c r="J71" s="118">
        <v>0</v>
      </c>
      <c r="K71" s="118">
        <v>0</v>
      </c>
      <c r="L71" s="118">
        <v>0</v>
      </c>
      <c r="M71" s="118">
        <v>0</v>
      </c>
      <c r="N71" s="118">
        <v>0</v>
      </c>
      <c r="O71" s="118">
        <v>68889.63</v>
      </c>
      <c r="P71" s="118">
        <v>1010100</v>
      </c>
      <c r="Q71" s="118">
        <v>0</v>
      </c>
      <c r="R71" s="118">
        <v>0</v>
      </c>
      <c r="S71" s="118">
        <v>0</v>
      </c>
      <c r="T71" s="118">
        <v>0</v>
      </c>
      <c r="U71" s="118">
        <v>0</v>
      </c>
    </row>
    <row r="72" spans="2:21" s="91" customFormat="1" ht="63.75">
      <c r="B72" s="93"/>
      <c r="C72" s="93"/>
      <c r="D72" s="94" t="s">
        <v>64</v>
      </c>
      <c r="E72" s="93"/>
      <c r="F72" s="95">
        <v>10205</v>
      </c>
      <c r="G72" s="93"/>
      <c r="H72" s="96"/>
      <c r="I72" s="119">
        <v>19428079.27</v>
      </c>
      <c r="J72" s="119">
        <v>28384.560000000001</v>
      </c>
      <c r="K72" s="119">
        <v>1322041.79</v>
      </c>
      <c r="L72" s="119">
        <v>1633167.23</v>
      </c>
      <c r="M72" s="119">
        <v>1644859.78</v>
      </c>
      <c r="N72" s="119">
        <v>1868594.07</v>
      </c>
      <c r="O72" s="119">
        <v>2486671.89</v>
      </c>
      <c r="P72" s="119">
        <v>8060105.4000000004</v>
      </c>
      <c r="Q72" s="119">
        <v>684833.35</v>
      </c>
      <c r="R72" s="119">
        <v>660833.19999999995</v>
      </c>
      <c r="S72" s="119">
        <v>357500</v>
      </c>
      <c r="T72" s="119">
        <v>347500</v>
      </c>
      <c r="U72" s="119">
        <v>333588</v>
      </c>
    </row>
    <row r="73" spans="2:21" s="91" customFormat="1">
      <c r="B73" s="93"/>
      <c r="C73" s="93"/>
      <c r="D73" s="94" t="s">
        <v>66</v>
      </c>
      <c r="E73" s="93"/>
      <c r="F73" s="95">
        <v>10306</v>
      </c>
      <c r="G73" s="93"/>
      <c r="H73" s="96"/>
      <c r="I73" s="120">
        <v>398471147.87</v>
      </c>
      <c r="J73" s="120">
        <v>4708748.1399999997</v>
      </c>
      <c r="K73" s="120">
        <v>33435069.460000001</v>
      </c>
      <c r="L73" s="120">
        <v>25989760.469999999</v>
      </c>
      <c r="M73" s="120">
        <v>42393533.509999998</v>
      </c>
      <c r="N73" s="120">
        <v>43249911.789999999</v>
      </c>
      <c r="O73" s="120">
        <v>127582625.62</v>
      </c>
      <c r="P73" s="120">
        <v>71310455.909999996</v>
      </c>
      <c r="Q73" s="120">
        <v>16088374.51</v>
      </c>
      <c r="R73" s="120">
        <v>15049091.51</v>
      </c>
      <c r="S73" s="120">
        <v>6862828.2400000002</v>
      </c>
      <c r="T73" s="120">
        <v>6855002.1299999999</v>
      </c>
      <c r="U73" s="120">
        <v>4945746.58</v>
      </c>
    </row>
    <row r="74" spans="2:21" s="91" customFormat="1" ht="25.5" customHeight="1">
      <c r="B74" s="93"/>
      <c r="C74" s="93"/>
      <c r="D74" s="94" t="s">
        <v>71</v>
      </c>
      <c r="E74" s="93"/>
      <c r="F74" s="95">
        <v>10316</v>
      </c>
      <c r="G74" s="93"/>
      <c r="H74" s="96"/>
      <c r="I74" s="121">
        <v>700000</v>
      </c>
      <c r="J74" s="121"/>
      <c r="K74" s="121"/>
      <c r="L74" s="121"/>
      <c r="M74" s="121"/>
      <c r="N74" s="121">
        <v>200000</v>
      </c>
      <c r="O74" s="121"/>
      <c r="P74" s="121">
        <v>500000</v>
      </c>
      <c r="Q74" s="121"/>
      <c r="R74" s="121"/>
      <c r="S74" s="121"/>
      <c r="T74" s="121"/>
      <c r="U74" s="121"/>
    </row>
    <row r="75" spans="2:21" s="91" customFormat="1" ht="51">
      <c r="B75" s="98"/>
      <c r="C75" s="93"/>
      <c r="D75" s="85" t="s">
        <v>72</v>
      </c>
      <c r="E75" s="93"/>
      <c r="F75" s="95"/>
      <c r="G75" s="93"/>
      <c r="H75" s="96"/>
      <c r="I75" s="122">
        <f>SUM(I76:I80)</f>
        <v>124806519.15000001</v>
      </c>
      <c r="J75" s="122">
        <f t="shared" ref="J75:U75" si="1">SUM(J76:J80)</f>
        <v>2610467.17</v>
      </c>
      <c r="K75" s="122">
        <f t="shared" si="1"/>
        <v>8714446.5999999996</v>
      </c>
      <c r="L75" s="122">
        <f t="shared" si="1"/>
        <v>11273976.51</v>
      </c>
      <c r="M75" s="122">
        <f t="shared" si="1"/>
        <v>11578586.550000001</v>
      </c>
      <c r="N75" s="122">
        <f t="shared" si="1"/>
        <v>9040463.5500000007</v>
      </c>
      <c r="O75" s="122">
        <f t="shared" si="1"/>
        <v>11582267.42</v>
      </c>
      <c r="P75" s="122">
        <f t="shared" si="1"/>
        <v>11588418.310000001</v>
      </c>
      <c r="Q75" s="122">
        <f t="shared" si="1"/>
        <v>9635962.4399999995</v>
      </c>
      <c r="R75" s="122">
        <f t="shared" si="1"/>
        <v>9918039.9600000009</v>
      </c>
      <c r="S75" s="122">
        <f t="shared" si="1"/>
        <v>9660360.2300000004</v>
      </c>
      <c r="T75" s="122">
        <f t="shared" si="1"/>
        <v>8951192.6300000008</v>
      </c>
      <c r="U75" s="122">
        <f t="shared" si="1"/>
        <v>20252337.779999997</v>
      </c>
    </row>
    <row r="76" spans="2:21" s="100" customFormat="1">
      <c r="B76" s="98"/>
      <c r="C76" s="93"/>
      <c r="D76" s="94" t="s">
        <v>62</v>
      </c>
      <c r="E76" s="93"/>
      <c r="F76" s="95">
        <v>10101</v>
      </c>
      <c r="G76" s="93"/>
      <c r="H76" s="96"/>
      <c r="I76" s="123">
        <v>119986103.02</v>
      </c>
      <c r="J76" s="123">
        <v>2549077.41</v>
      </c>
      <c r="K76" s="123">
        <v>8633446.5999999996</v>
      </c>
      <c r="L76" s="123">
        <v>10749934.51</v>
      </c>
      <c r="M76" s="123">
        <v>10725731.720000001</v>
      </c>
      <c r="N76" s="123">
        <v>8964463.5500000007</v>
      </c>
      <c r="O76" s="123">
        <v>10527767.42</v>
      </c>
      <c r="P76" s="123">
        <v>11547418.310000001</v>
      </c>
      <c r="Q76" s="123">
        <v>9594962.4399999995</v>
      </c>
      <c r="R76" s="123">
        <v>9870039.9600000009</v>
      </c>
      <c r="S76" s="123">
        <v>9605360.2300000004</v>
      </c>
      <c r="T76" s="123">
        <v>8922192.6300000008</v>
      </c>
      <c r="U76" s="123">
        <v>18295708.239999998</v>
      </c>
    </row>
    <row r="77" spans="2:21" s="91" customFormat="1" ht="63.75">
      <c r="B77" s="93"/>
      <c r="C77" s="93"/>
      <c r="D77" s="94" t="s">
        <v>70</v>
      </c>
      <c r="E77" s="93"/>
      <c r="F77" s="95">
        <v>10111</v>
      </c>
      <c r="G77" s="93"/>
      <c r="H77" s="96"/>
      <c r="I77" s="124">
        <v>211020.2</v>
      </c>
      <c r="J77" s="124">
        <v>0</v>
      </c>
      <c r="K77" s="124">
        <v>0</v>
      </c>
      <c r="L77" s="124">
        <v>21652.1</v>
      </c>
      <c r="M77" s="124">
        <v>38342.74</v>
      </c>
      <c r="N77" s="124">
        <v>0</v>
      </c>
      <c r="O77" s="124">
        <v>50425</v>
      </c>
      <c r="P77" s="124">
        <v>0</v>
      </c>
      <c r="Q77" s="124">
        <v>0</v>
      </c>
      <c r="R77" s="124">
        <v>0</v>
      </c>
      <c r="S77" s="124">
        <v>0</v>
      </c>
      <c r="T77" s="124">
        <v>0</v>
      </c>
      <c r="U77" s="124">
        <v>100600.36</v>
      </c>
    </row>
    <row r="78" spans="2:21" s="91" customFormat="1" ht="63.75">
      <c r="B78" s="93"/>
      <c r="C78" s="93"/>
      <c r="D78" s="94" t="s">
        <v>64</v>
      </c>
      <c r="E78" s="93"/>
      <c r="F78" s="95">
        <v>10205</v>
      </c>
      <c r="G78" s="93"/>
      <c r="H78" s="96"/>
      <c r="I78" s="125">
        <v>50000</v>
      </c>
      <c r="J78" s="125">
        <v>0</v>
      </c>
      <c r="K78" s="125">
        <v>0</v>
      </c>
      <c r="L78" s="125">
        <v>10000</v>
      </c>
      <c r="M78" s="125">
        <v>5000</v>
      </c>
      <c r="N78" s="125">
        <v>5000</v>
      </c>
      <c r="O78" s="125">
        <v>5000</v>
      </c>
      <c r="P78" s="125">
        <v>0</v>
      </c>
      <c r="Q78" s="125">
        <v>0</v>
      </c>
      <c r="R78" s="125">
        <v>5000</v>
      </c>
      <c r="S78" s="125">
        <v>10000</v>
      </c>
      <c r="T78" s="125">
        <v>10000</v>
      </c>
      <c r="U78" s="125">
        <v>0</v>
      </c>
    </row>
    <row r="79" spans="2:21" s="91" customFormat="1">
      <c r="B79" s="93"/>
      <c r="C79" s="93"/>
      <c r="D79" s="94" t="s">
        <v>66</v>
      </c>
      <c r="E79" s="93"/>
      <c r="F79" s="95">
        <v>10306</v>
      </c>
      <c r="G79" s="93"/>
      <c r="H79" s="96"/>
      <c r="I79" s="126">
        <v>4529395.93</v>
      </c>
      <c r="J79" s="126">
        <v>61389.760000000002</v>
      </c>
      <c r="K79" s="126">
        <v>81000</v>
      </c>
      <c r="L79" s="126">
        <v>492389.9</v>
      </c>
      <c r="M79" s="126">
        <v>809512.09</v>
      </c>
      <c r="N79" s="126">
        <v>41000</v>
      </c>
      <c r="O79" s="126">
        <v>999075</v>
      </c>
      <c r="P79" s="126">
        <v>41000</v>
      </c>
      <c r="Q79" s="126">
        <v>41000</v>
      </c>
      <c r="R79" s="126">
        <v>43000</v>
      </c>
      <c r="S79" s="126">
        <v>45000</v>
      </c>
      <c r="T79" s="126">
        <v>19000</v>
      </c>
      <c r="U79" s="126">
        <v>1856029.18</v>
      </c>
    </row>
    <row r="80" spans="2:21" s="91" customFormat="1" ht="25.5">
      <c r="B80" s="93"/>
      <c r="C80" s="93"/>
      <c r="D80" s="94" t="s">
        <v>71</v>
      </c>
      <c r="E80" s="93"/>
      <c r="F80" s="107">
        <v>10316</v>
      </c>
      <c r="G80" s="93"/>
      <c r="H80" s="96"/>
      <c r="I80" s="127">
        <v>30000</v>
      </c>
      <c r="J80" s="127">
        <v>0</v>
      </c>
      <c r="K80" s="127">
        <v>0</v>
      </c>
      <c r="L80" s="127">
        <v>0</v>
      </c>
      <c r="M80" s="127">
        <v>0</v>
      </c>
      <c r="N80" s="127">
        <v>30000</v>
      </c>
      <c r="O80" s="127"/>
      <c r="P80" s="127">
        <v>0</v>
      </c>
      <c r="Q80" s="127"/>
      <c r="R80" s="127"/>
      <c r="S80" s="127"/>
      <c r="T80" s="127"/>
      <c r="U80" s="127"/>
    </row>
    <row r="81" spans="2:21" s="91" customFormat="1" ht="63.75">
      <c r="B81" s="98"/>
      <c r="C81" s="93"/>
      <c r="D81" s="85" t="s">
        <v>73</v>
      </c>
      <c r="E81" s="93"/>
      <c r="F81" s="95"/>
      <c r="G81" s="93"/>
      <c r="H81" s="96"/>
      <c r="I81" s="128">
        <v>130456749.83</v>
      </c>
      <c r="J81" s="128">
        <v>10480667.529999999</v>
      </c>
      <c r="K81" s="128">
        <v>12224353.33</v>
      </c>
      <c r="L81" s="128">
        <v>16804476.059999999</v>
      </c>
      <c r="M81" s="128">
        <v>11982442.52</v>
      </c>
      <c r="N81" s="128">
        <v>10760107.199999999</v>
      </c>
      <c r="O81" s="128">
        <v>9454743.8599999994</v>
      </c>
      <c r="P81" s="128">
        <v>38382618.100000001</v>
      </c>
      <c r="Q81" s="128">
        <v>7290000</v>
      </c>
      <c r="R81" s="128">
        <v>6976729.2000000002</v>
      </c>
      <c r="S81" s="128">
        <v>3305195.45</v>
      </c>
      <c r="T81" s="128">
        <v>1999644.7</v>
      </c>
      <c r="U81" s="128">
        <v>795771.88</v>
      </c>
    </row>
    <row r="82" spans="2:21" s="91" customFormat="1">
      <c r="B82" s="98"/>
      <c r="C82" s="93"/>
      <c r="D82" s="94" t="s">
        <v>65</v>
      </c>
      <c r="E82" s="93"/>
      <c r="F82" s="95">
        <v>10301</v>
      </c>
      <c r="G82" s="93"/>
      <c r="H82" s="96"/>
      <c r="I82" s="129">
        <v>31087674.629999999</v>
      </c>
      <c r="J82" s="129">
        <v>4830804.9000000004</v>
      </c>
      <c r="K82" s="129">
        <v>4683444.07</v>
      </c>
      <c r="L82" s="129">
        <v>4300000</v>
      </c>
      <c r="M82" s="129">
        <v>16533272.060000001</v>
      </c>
      <c r="N82" s="129">
        <v>0</v>
      </c>
      <c r="O82" s="129">
        <v>740153.6</v>
      </c>
      <c r="P82" s="129">
        <v>0</v>
      </c>
      <c r="Q82" s="129">
        <v>0</v>
      </c>
      <c r="R82" s="129">
        <v>0</v>
      </c>
      <c r="S82" s="129">
        <v>0</v>
      </c>
      <c r="T82" s="129">
        <v>0</v>
      </c>
      <c r="U82" s="129">
        <v>0</v>
      </c>
    </row>
    <row r="83" spans="2:21" s="91" customFormat="1">
      <c r="B83" s="93"/>
      <c r="C83" s="93"/>
      <c r="D83" s="94" t="s">
        <v>66</v>
      </c>
      <c r="E83" s="93"/>
      <c r="F83" s="95">
        <v>10306</v>
      </c>
      <c r="G83" s="93"/>
      <c r="H83" s="96"/>
      <c r="I83" s="130">
        <v>99649837.310000002</v>
      </c>
      <c r="J83" s="130">
        <v>5649862.6299999999</v>
      </c>
      <c r="K83" s="130">
        <v>7540909.2599999998</v>
      </c>
      <c r="L83" s="130">
        <v>12504476.060000001</v>
      </c>
      <c r="M83" s="130">
        <v>27084746.219999999</v>
      </c>
      <c r="N83" s="130">
        <v>9579716.7599999998</v>
      </c>
      <c r="O83" s="130">
        <v>8530488.5600000005</v>
      </c>
      <c r="P83" s="130">
        <v>8011534.4800000004</v>
      </c>
      <c r="Q83" s="130">
        <v>7290000</v>
      </c>
      <c r="R83" s="130">
        <v>6976729.2000000002</v>
      </c>
      <c r="S83" s="130">
        <v>3305195.45</v>
      </c>
      <c r="T83" s="130">
        <v>2380406.81</v>
      </c>
      <c r="U83" s="130">
        <v>795771.88</v>
      </c>
    </row>
    <row r="84" spans="2:21" s="91" customFormat="1" ht="25.5">
      <c r="B84" s="131"/>
      <c r="C84" s="93"/>
      <c r="D84" s="132" t="s">
        <v>74</v>
      </c>
      <c r="E84" s="93"/>
      <c r="F84" s="95"/>
      <c r="G84" s="93"/>
      <c r="H84" s="96"/>
      <c r="I84" s="133">
        <v>3268124.28</v>
      </c>
      <c r="J84" s="133">
        <v>119624.81</v>
      </c>
      <c r="K84" s="133">
        <v>194511.14</v>
      </c>
      <c r="L84" s="133">
        <v>146350.26</v>
      </c>
      <c r="M84" s="133">
        <v>374375.81</v>
      </c>
      <c r="N84" s="133">
        <v>103186.68</v>
      </c>
      <c r="O84" s="133">
        <v>221535.6</v>
      </c>
      <c r="P84" s="133">
        <v>644777.72</v>
      </c>
      <c r="Q84" s="133">
        <v>327933.03000000003</v>
      </c>
      <c r="R84" s="133">
        <v>386615.12</v>
      </c>
      <c r="S84" s="133">
        <v>248847.9</v>
      </c>
      <c r="T84" s="133">
        <v>244703.54</v>
      </c>
      <c r="U84" s="133">
        <v>255662.67</v>
      </c>
    </row>
    <row r="85" spans="2:21" s="91" customFormat="1">
      <c r="B85" s="93"/>
      <c r="C85" s="93"/>
      <c r="D85" s="94" t="s">
        <v>62</v>
      </c>
      <c r="E85" s="93"/>
      <c r="F85" s="95">
        <v>10101</v>
      </c>
      <c r="G85" s="93"/>
      <c r="H85" s="96"/>
      <c r="I85" s="134">
        <v>3268124.28</v>
      </c>
      <c r="J85" s="134">
        <v>119624.81</v>
      </c>
      <c r="K85" s="134">
        <v>194511.14</v>
      </c>
      <c r="L85" s="134">
        <v>146350.26</v>
      </c>
      <c r="M85" s="134">
        <v>374375.81</v>
      </c>
      <c r="N85" s="134">
        <v>103186.68</v>
      </c>
      <c r="O85" s="134">
        <v>221535.6</v>
      </c>
      <c r="P85" s="134">
        <v>644777.72</v>
      </c>
      <c r="Q85" s="134">
        <v>327933.03000000003</v>
      </c>
      <c r="R85" s="134">
        <v>386615.12</v>
      </c>
      <c r="S85" s="134">
        <v>248847.9</v>
      </c>
      <c r="T85" s="134">
        <v>244703.54</v>
      </c>
      <c r="U85" s="134">
        <v>255662.67</v>
      </c>
    </row>
    <row r="86" spans="2:21" s="91" customFormat="1" ht="76.5">
      <c r="B86" s="98"/>
      <c r="C86" s="93"/>
      <c r="D86" s="85" t="s">
        <v>75</v>
      </c>
      <c r="E86" s="93"/>
      <c r="F86" s="95"/>
      <c r="G86" s="93"/>
      <c r="H86" s="96"/>
      <c r="I86" s="135">
        <v>212430618.62</v>
      </c>
      <c r="J86" s="135">
        <v>894921.46</v>
      </c>
      <c r="K86" s="135">
        <v>4575090.72</v>
      </c>
      <c r="L86" s="135">
        <v>1189495.8500000001</v>
      </c>
      <c r="M86" s="135">
        <v>2951636.25</v>
      </c>
      <c r="N86" s="135">
        <v>46375142.289999999</v>
      </c>
      <c r="O86" s="135">
        <v>151676876.61000001</v>
      </c>
      <c r="P86" s="135">
        <v>852642.87</v>
      </c>
      <c r="Q86" s="135">
        <v>852642.87</v>
      </c>
      <c r="R86" s="135">
        <v>852642.87</v>
      </c>
      <c r="S86" s="135">
        <v>852642.87</v>
      </c>
      <c r="T86" s="135">
        <v>702012.37</v>
      </c>
      <c r="U86" s="135">
        <v>654871.63</v>
      </c>
    </row>
    <row r="87" spans="2:21" s="91" customFormat="1">
      <c r="B87" s="136"/>
      <c r="C87" s="93"/>
      <c r="D87" s="94" t="s">
        <v>62</v>
      </c>
      <c r="E87" s="93"/>
      <c r="F87" s="95">
        <v>10101</v>
      </c>
      <c r="G87" s="93"/>
      <c r="H87" s="96"/>
      <c r="I87" s="137">
        <v>41073019.340000004</v>
      </c>
      <c r="J87" s="137">
        <v>894921.46</v>
      </c>
      <c r="K87" s="137">
        <v>4575090.72</v>
      </c>
      <c r="L87" s="137">
        <v>1189495.8500000001</v>
      </c>
      <c r="M87" s="137">
        <v>1909167.24</v>
      </c>
      <c r="N87" s="137">
        <v>3525440.51</v>
      </c>
      <c r="O87" s="137">
        <v>24211448.120000001</v>
      </c>
      <c r="P87" s="137">
        <v>852642.87</v>
      </c>
      <c r="Q87" s="137">
        <v>852642.87</v>
      </c>
      <c r="R87" s="137">
        <v>852642.87</v>
      </c>
      <c r="S87" s="137">
        <v>852642.87</v>
      </c>
      <c r="T87" s="137">
        <v>702012.37</v>
      </c>
      <c r="U87" s="137">
        <v>654871.63</v>
      </c>
    </row>
    <row r="88" spans="2:21" s="91" customFormat="1" ht="63.75">
      <c r="B88" s="98"/>
      <c r="C88" s="93"/>
      <c r="D88" s="94" t="s">
        <v>70</v>
      </c>
      <c r="E88" s="93"/>
      <c r="F88" s="95">
        <v>10111</v>
      </c>
      <c r="G88" s="93"/>
      <c r="H88" s="96"/>
      <c r="I88" s="138">
        <v>199588.87</v>
      </c>
      <c r="J88" s="138">
        <v>0</v>
      </c>
      <c r="K88" s="138">
        <v>0</v>
      </c>
      <c r="L88" s="138">
        <v>199588.87</v>
      </c>
      <c r="M88" s="138">
        <v>0</v>
      </c>
      <c r="N88" s="138">
        <v>0</v>
      </c>
      <c r="O88" s="138">
        <v>0</v>
      </c>
      <c r="P88" s="138">
        <v>0</v>
      </c>
      <c r="Q88" s="138">
        <v>0</v>
      </c>
      <c r="R88" s="138">
        <v>0</v>
      </c>
      <c r="S88" s="138">
        <v>0</v>
      </c>
      <c r="T88" s="138">
        <v>0</v>
      </c>
      <c r="U88" s="138">
        <v>0</v>
      </c>
    </row>
    <row r="89" spans="2:21" s="91" customFormat="1" ht="51">
      <c r="B89" s="98"/>
      <c r="C89" s="93"/>
      <c r="D89" s="94" t="s">
        <v>63</v>
      </c>
      <c r="E89" s="93"/>
      <c r="F89" s="95">
        <v>10112</v>
      </c>
      <c r="G89" s="93"/>
      <c r="H89" s="96"/>
      <c r="I89" s="139">
        <v>13129790.279999999</v>
      </c>
      <c r="J89" s="139">
        <v>0</v>
      </c>
      <c r="K89" s="139">
        <v>0</v>
      </c>
      <c r="L89" s="139">
        <v>13129790.279999999</v>
      </c>
      <c r="M89" s="139">
        <v>0</v>
      </c>
      <c r="N89" s="139">
        <v>0</v>
      </c>
      <c r="O89" s="139">
        <v>0</v>
      </c>
      <c r="P89" s="139">
        <v>0</v>
      </c>
      <c r="Q89" s="139">
        <v>0</v>
      </c>
      <c r="R89" s="139">
        <v>0</v>
      </c>
      <c r="S89" s="139">
        <v>0</v>
      </c>
      <c r="T89" s="139">
        <v>0</v>
      </c>
      <c r="U89" s="139">
        <v>0</v>
      </c>
    </row>
    <row r="90" spans="2:21" s="91" customFormat="1">
      <c r="B90" s="93"/>
      <c r="C90" s="93"/>
      <c r="D90" s="94" t="s">
        <v>66</v>
      </c>
      <c r="E90" s="93"/>
      <c r="F90" s="95">
        <v>10306</v>
      </c>
      <c r="G90" s="93"/>
      <c r="H90" s="96"/>
      <c r="I90" s="140">
        <v>128537767.59</v>
      </c>
      <c r="J90" s="140">
        <v>0</v>
      </c>
      <c r="K90" s="140">
        <v>0</v>
      </c>
      <c r="L90" s="140">
        <v>128537767.59</v>
      </c>
      <c r="M90" s="140">
        <v>0</v>
      </c>
      <c r="N90" s="140">
        <v>0</v>
      </c>
      <c r="O90" s="140">
        <v>0</v>
      </c>
      <c r="P90" s="140">
        <v>0</v>
      </c>
      <c r="Q90" s="140">
        <v>0</v>
      </c>
      <c r="R90" s="140">
        <v>0</v>
      </c>
      <c r="S90" s="140">
        <v>0</v>
      </c>
      <c r="T90" s="140">
        <v>0</v>
      </c>
      <c r="U90" s="140">
        <v>0</v>
      </c>
    </row>
    <row r="91" spans="2:21" s="91" customFormat="1" ht="63.75">
      <c r="B91" s="98"/>
      <c r="C91" s="93"/>
      <c r="D91" s="85" t="s">
        <v>77</v>
      </c>
      <c r="E91" s="141"/>
      <c r="F91" s="95"/>
      <c r="G91" s="93"/>
      <c r="H91" s="96"/>
      <c r="I91" s="142">
        <v>17320760.079999998</v>
      </c>
      <c r="J91" s="142">
        <v>370628.83</v>
      </c>
      <c r="K91" s="142">
        <v>1192800.04</v>
      </c>
      <c r="L91" s="142">
        <v>1108350.08</v>
      </c>
      <c r="M91" s="142">
        <v>2052323.83</v>
      </c>
      <c r="N91" s="142">
        <v>957823</v>
      </c>
      <c r="O91" s="142">
        <v>1937000.82</v>
      </c>
      <c r="P91" s="142">
        <v>3517539.1</v>
      </c>
      <c r="Q91" s="142">
        <v>1307823.1000000001</v>
      </c>
      <c r="R91" s="142">
        <v>1352728.8</v>
      </c>
      <c r="S91" s="142">
        <v>1265992.19</v>
      </c>
      <c r="T91" s="142">
        <v>1106684.93</v>
      </c>
      <c r="U91" s="142">
        <v>1151065.3600000001</v>
      </c>
    </row>
    <row r="92" spans="2:21" s="100" customFormat="1" ht="15.75">
      <c r="B92" s="98"/>
      <c r="C92" s="93"/>
      <c r="D92" s="94" t="s">
        <v>62</v>
      </c>
      <c r="E92" s="141">
        <v>10101</v>
      </c>
      <c r="F92" s="95">
        <v>10101</v>
      </c>
      <c r="G92" s="93"/>
      <c r="H92" s="96"/>
      <c r="I92" s="143">
        <v>15570807.810000001</v>
      </c>
      <c r="J92" s="143">
        <v>368483.06</v>
      </c>
      <c r="K92" s="143">
        <v>1203392.6299999999</v>
      </c>
      <c r="L92" s="143">
        <v>2273871.9900000002</v>
      </c>
      <c r="M92" s="143">
        <v>1759780.18</v>
      </c>
      <c r="N92" s="143">
        <v>1331989.7</v>
      </c>
      <c r="O92" s="143">
        <v>1292138.8999999999</v>
      </c>
      <c r="P92" s="143">
        <v>1246257.7</v>
      </c>
      <c r="Q92" s="143">
        <v>1238940.1000000001</v>
      </c>
      <c r="R92" s="143">
        <v>1291155.01</v>
      </c>
      <c r="S92" s="143">
        <v>1217688.8500000001</v>
      </c>
      <c r="T92" s="143">
        <v>1092550.52</v>
      </c>
      <c r="U92" s="143">
        <v>1254559.17</v>
      </c>
    </row>
    <row r="93" spans="2:21" s="100" customFormat="1" ht="42" customHeight="1">
      <c r="B93" s="98"/>
      <c r="C93" s="93"/>
      <c r="D93" s="94" t="s">
        <v>70</v>
      </c>
      <c r="E93" s="141"/>
      <c r="F93" s="95">
        <v>10112</v>
      </c>
      <c r="G93" s="93"/>
      <c r="H93" s="96"/>
      <c r="I93" s="144">
        <v>80977.440000000002</v>
      </c>
      <c r="J93" s="144">
        <v>0</v>
      </c>
      <c r="K93" s="144">
        <v>0</v>
      </c>
      <c r="L93" s="144">
        <v>0</v>
      </c>
      <c r="M93" s="144">
        <v>80977.440000000002</v>
      </c>
      <c r="N93" s="144">
        <v>0</v>
      </c>
      <c r="O93" s="144">
        <v>0</v>
      </c>
      <c r="P93" s="144">
        <v>0</v>
      </c>
      <c r="Q93" s="144">
        <v>0</v>
      </c>
      <c r="R93" s="144">
        <v>0</v>
      </c>
      <c r="S93" s="144">
        <v>0</v>
      </c>
      <c r="T93" s="144">
        <v>0</v>
      </c>
      <c r="U93" s="144">
        <v>0</v>
      </c>
    </row>
    <row r="94" spans="2:21" s="91" customFormat="1" ht="15.75">
      <c r="B94" s="93"/>
      <c r="C94" s="93"/>
      <c r="D94" s="94" t="s">
        <v>65</v>
      </c>
      <c r="E94" s="141">
        <v>10301</v>
      </c>
      <c r="F94" s="95">
        <v>10301</v>
      </c>
      <c r="G94" s="93"/>
      <c r="H94" s="96"/>
      <c r="I94" s="145">
        <v>130403.43</v>
      </c>
      <c r="J94" s="145">
        <v>2145.77</v>
      </c>
      <c r="K94" s="145">
        <v>12671.83</v>
      </c>
      <c r="L94" s="145">
        <v>10582.53</v>
      </c>
      <c r="M94" s="145">
        <v>10582.53</v>
      </c>
      <c r="N94" s="145">
        <v>10582.53</v>
      </c>
      <c r="O94" s="145">
        <v>10582.53</v>
      </c>
      <c r="P94" s="145">
        <v>16454.63</v>
      </c>
      <c r="Q94" s="145">
        <v>10500</v>
      </c>
      <c r="R94" s="145">
        <v>10027.9</v>
      </c>
      <c r="S94" s="145">
        <v>13523.73</v>
      </c>
      <c r="T94" s="145">
        <v>12338.04</v>
      </c>
      <c r="U94" s="145">
        <v>10411.41</v>
      </c>
    </row>
    <row r="95" spans="2:21" s="91" customFormat="1" ht="63.75">
      <c r="B95" s="98"/>
      <c r="C95" s="93"/>
      <c r="D95" s="85" t="s">
        <v>78</v>
      </c>
      <c r="E95" s="141"/>
      <c r="F95" s="95"/>
      <c r="G95" s="93"/>
      <c r="H95" s="96"/>
      <c r="I95" s="146">
        <v>31137672.460000001</v>
      </c>
      <c r="J95" s="146">
        <v>564719.32999999996</v>
      </c>
      <c r="K95" s="146">
        <v>2341122.14</v>
      </c>
      <c r="L95" s="146">
        <v>2208625.73</v>
      </c>
      <c r="M95" s="146">
        <v>4160296.52</v>
      </c>
      <c r="N95" s="146">
        <v>1581951.08</v>
      </c>
      <c r="O95" s="146">
        <v>5243092.99</v>
      </c>
      <c r="P95" s="146">
        <v>2164125.2599999998</v>
      </c>
      <c r="Q95" s="146">
        <v>1970698.17</v>
      </c>
      <c r="R95" s="146">
        <v>2120185.75</v>
      </c>
      <c r="S95" s="146">
        <v>2390627.69</v>
      </c>
      <c r="T95" s="146">
        <v>2466856.7200000002</v>
      </c>
      <c r="U95" s="146">
        <v>3925371.08</v>
      </c>
    </row>
    <row r="96" spans="2:21" s="91" customFormat="1" ht="15.75">
      <c r="B96" s="98"/>
      <c r="C96" s="93"/>
      <c r="D96" s="94" t="s">
        <v>62</v>
      </c>
      <c r="E96" s="141">
        <v>10101</v>
      </c>
      <c r="F96" s="95">
        <v>10101</v>
      </c>
      <c r="G96" s="93"/>
      <c r="H96" s="96"/>
      <c r="I96" s="147">
        <v>28894309.359999999</v>
      </c>
      <c r="J96" s="147">
        <v>564719.32999999996</v>
      </c>
      <c r="K96" s="147">
        <v>2347112.61</v>
      </c>
      <c r="L96" s="147">
        <v>3081617.48</v>
      </c>
      <c r="M96" s="147">
        <v>3388740.22</v>
      </c>
      <c r="N96" s="147">
        <v>2002373.88</v>
      </c>
      <c r="O96" s="147">
        <v>2742146.66</v>
      </c>
      <c r="P96" s="147">
        <v>2177239.84</v>
      </c>
      <c r="Q96" s="147">
        <v>1931411.05</v>
      </c>
      <c r="R96" s="147">
        <v>1994066.14</v>
      </c>
      <c r="S96" s="147">
        <v>2362530.33</v>
      </c>
      <c r="T96" s="147">
        <v>2438469.9700000002</v>
      </c>
      <c r="U96" s="147">
        <v>3863881.85</v>
      </c>
    </row>
    <row r="97" spans="2:21" s="91" customFormat="1" ht="51">
      <c r="B97" s="93"/>
      <c r="C97" s="93"/>
      <c r="D97" s="94" t="s">
        <v>63</v>
      </c>
      <c r="E97" s="93"/>
      <c r="F97" s="95">
        <v>10112</v>
      </c>
      <c r="G97" s="93"/>
      <c r="H97" s="96"/>
      <c r="I97" s="148">
        <v>500000</v>
      </c>
      <c r="J97" s="148">
        <v>0</v>
      </c>
      <c r="K97" s="148">
        <v>0</v>
      </c>
      <c r="L97" s="148">
        <v>500000</v>
      </c>
      <c r="M97" s="148">
        <v>0</v>
      </c>
      <c r="N97" s="148">
        <v>0</v>
      </c>
      <c r="O97" s="148">
        <v>0</v>
      </c>
      <c r="P97" s="148">
        <v>0</v>
      </c>
      <c r="Q97" s="148">
        <v>0</v>
      </c>
      <c r="R97" s="148">
        <v>0</v>
      </c>
      <c r="S97" s="148">
        <v>0</v>
      </c>
      <c r="T97" s="148">
        <v>0</v>
      </c>
      <c r="U97" s="148">
        <v>0</v>
      </c>
    </row>
    <row r="98" spans="2:21" s="100" customFormat="1" ht="51">
      <c r="B98" s="93"/>
      <c r="C98" s="93"/>
      <c r="D98" s="94" t="s">
        <v>76</v>
      </c>
      <c r="E98" s="93"/>
      <c r="F98" s="149">
        <v>10204</v>
      </c>
      <c r="G98" s="93"/>
      <c r="H98" s="96"/>
      <c r="I98" s="150">
        <v>445000</v>
      </c>
      <c r="J98" s="150">
        <v>0</v>
      </c>
      <c r="K98" s="150">
        <v>0</v>
      </c>
      <c r="L98" s="150">
        <v>111205.5</v>
      </c>
      <c r="M98" s="150">
        <v>37068.5</v>
      </c>
      <c r="N98" s="150">
        <v>37068.5</v>
      </c>
      <c r="O98" s="150">
        <v>37068.5</v>
      </c>
      <c r="P98" s="150">
        <v>37068.5</v>
      </c>
      <c r="Q98" s="150">
        <v>37068.5</v>
      </c>
      <c r="R98" s="150">
        <v>37068.5</v>
      </c>
      <c r="S98" s="150">
        <v>37068.5</v>
      </c>
      <c r="T98" s="150">
        <v>37068.5</v>
      </c>
      <c r="U98" s="150">
        <v>37246.5</v>
      </c>
    </row>
    <row r="99" spans="2:21" s="91" customFormat="1" ht="63.75">
      <c r="B99" s="93"/>
      <c r="C99" s="93"/>
      <c r="D99" s="94" t="s">
        <v>64</v>
      </c>
      <c r="E99" s="141">
        <v>10205</v>
      </c>
      <c r="F99" s="95">
        <v>10205</v>
      </c>
      <c r="G99" s="93"/>
      <c r="H99" s="96"/>
      <c r="I99" s="151">
        <v>31732.78</v>
      </c>
      <c r="J99" s="151">
        <v>0</v>
      </c>
      <c r="K99" s="151">
        <v>0</v>
      </c>
      <c r="L99" s="151">
        <v>0</v>
      </c>
      <c r="M99" s="151">
        <v>0</v>
      </c>
      <c r="N99" s="151">
        <v>0</v>
      </c>
      <c r="O99" s="151">
        <v>0</v>
      </c>
      <c r="P99" s="151">
        <v>0</v>
      </c>
      <c r="Q99" s="151">
        <v>0</v>
      </c>
      <c r="R99" s="151">
        <v>0</v>
      </c>
      <c r="S99" s="151">
        <v>0</v>
      </c>
      <c r="T99" s="151">
        <v>0</v>
      </c>
      <c r="U99" s="151">
        <v>31732.78</v>
      </c>
    </row>
    <row r="100" spans="2:21" s="91" customFormat="1">
      <c r="B100" s="93"/>
      <c r="C100" s="93"/>
      <c r="D100" s="94" t="s">
        <v>66</v>
      </c>
      <c r="E100" s="93"/>
      <c r="F100" s="95">
        <v>10306</v>
      </c>
      <c r="G100" s="93"/>
      <c r="H100" s="96"/>
      <c r="I100" s="152">
        <v>1136226.8899999999</v>
      </c>
      <c r="J100" s="152">
        <v>0</v>
      </c>
      <c r="K100" s="152">
        <v>0</v>
      </c>
      <c r="L100" s="152">
        <v>1136226.8899999999</v>
      </c>
      <c r="M100" s="152">
        <v>0</v>
      </c>
      <c r="N100" s="152">
        <v>0</v>
      </c>
      <c r="O100" s="152">
        <v>0</v>
      </c>
      <c r="P100" s="152">
        <v>0</v>
      </c>
      <c r="Q100" s="152">
        <v>0</v>
      </c>
      <c r="R100" s="152">
        <v>0</v>
      </c>
      <c r="S100" s="152">
        <v>0</v>
      </c>
      <c r="T100" s="152">
        <v>0</v>
      </c>
      <c r="U100" s="152">
        <v>0</v>
      </c>
    </row>
    <row r="101" spans="2:21" s="91" customFormat="1" ht="15.75">
      <c r="B101" s="93"/>
      <c r="C101" s="93"/>
      <c r="D101" s="94" t="s">
        <v>65</v>
      </c>
      <c r="E101" s="141">
        <v>10301</v>
      </c>
      <c r="F101" s="95">
        <v>10301</v>
      </c>
      <c r="G101" s="93"/>
      <c r="H101" s="96"/>
      <c r="I101" s="153">
        <v>130403.43</v>
      </c>
      <c r="J101" s="153">
        <v>0</v>
      </c>
      <c r="K101" s="153">
        <v>10582.53</v>
      </c>
      <c r="L101" s="153">
        <v>10582.53</v>
      </c>
      <c r="M101" s="153">
        <v>10582.53</v>
      </c>
      <c r="N101" s="153">
        <v>10582.53</v>
      </c>
      <c r="O101" s="153">
        <v>10582.53</v>
      </c>
      <c r="P101" s="153">
        <v>27508.53</v>
      </c>
      <c r="Q101" s="153">
        <v>0</v>
      </c>
      <c r="R101" s="153">
        <v>10582.53</v>
      </c>
      <c r="S101" s="153">
        <v>10582.53</v>
      </c>
      <c r="T101" s="153">
        <v>10582.53</v>
      </c>
      <c r="U101" s="153">
        <v>18234.66</v>
      </c>
    </row>
    <row r="102" spans="2:21" s="91" customFormat="1" ht="63.75">
      <c r="B102" s="98"/>
      <c r="C102" s="93"/>
      <c r="D102" s="85" t="s">
        <v>79</v>
      </c>
      <c r="E102" s="141"/>
      <c r="F102" s="95"/>
      <c r="G102" s="93"/>
      <c r="H102" s="96"/>
      <c r="I102" s="154">
        <v>25596343.469999999</v>
      </c>
      <c r="J102" s="154">
        <v>405433.88</v>
      </c>
      <c r="K102" s="154">
        <v>2331538</v>
      </c>
      <c r="L102" s="154">
        <v>2260561.1800000002</v>
      </c>
      <c r="M102" s="154">
        <v>3083021.44</v>
      </c>
      <c r="N102" s="154">
        <v>1163513.74</v>
      </c>
      <c r="O102" s="154">
        <v>3055346.95</v>
      </c>
      <c r="P102" s="154">
        <v>2821480.04</v>
      </c>
      <c r="Q102" s="154">
        <v>2575443.17</v>
      </c>
      <c r="R102" s="154">
        <v>1786602.64</v>
      </c>
      <c r="S102" s="154">
        <v>1828004.51</v>
      </c>
      <c r="T102" s="154">
        <v>1976323.28</v>
      </c>
      <c r="U102" s="154">
        <v>2309074.64</v>
      </c>
    </row>
    <row r="103" spans="2:21" s="91" customFormat="1" ht="15.75">
      <c r="B103" s="98"/>
      <c r="C103" s="93"/>
      <c r="D103" s="94" t="s">
        <v>62</v>
      </c>
      <c r="E103" s="141">
        <v>10101</v>
      </c>
      <c r="F103" s="95">
        <v>10101</v>
      </c>
      <c r="G103" s="93"/>
      <c r="H103" s="96"/>
      <c r="I103" s="155">
        <v>25419772.219999999</v>
      </c>
      <c r="J103" s="155">
        <v>405433.88</v>
      </c>
      <c r="K103" s="155">
        <v>2313453.5</v>
      </c>
      <c r="L103" s="155">
        <v>3013257.32</v>
      </c>
      <c r="M103" s="155">
        <v>2899874.13</v>
      </c>
      <c r="N103" s="155">
        <v>1982748.95</v>
      </c>
      <c r="O103" s="155">
        <v>1969834.75</v>
      </c>
      <c r="P103" s="155">
        <v>2534621.65</v>
      </c>
      <c r="Q103" s="155">
        <v>2433500.9500000002</v>
      </c>
      <c r="R103" s="155">
        <v>1775795.3</v>
      </c>
      <c r="S103" s="155">
        <v>1828763.74</v>
      </c>
      <c r="T103" s="155">
        <v>1967953.63</v>
      </c>
      <c r="U103" s="155">
        <v>2294534.42</v>
      </c>
    </row>
    <row r="104" spans="2:21" s="91" customFormat="1" ht="63.75">
      <c r="B104" s="98"/>
      <c r="C104" s="93"/>
      <c r="D104" s="94" t="s">
        <v>64</v>
      </c>
      <c r="E104" s="141"/>
      <c r="F104" s="95">
        <v>10205</v>
      </c>
      <c r="G104" s="93"/>
      <c r="H104" s="96"/>
      <c r="I104" s="156">
        <v>2700</v>
      </c>
      <c r="J104" s="156">
        <v>0</v>
      </c>
      <c r="K104" s="156">
        <v>0</v>
      </c>
      <c r="L104" s="156">
        <v>2700</v>
      </c>
      <c r="M104" s="156">
        <v>0</v>
      </c>
      <c r="N104" s="156">
        <v>0</v>
      </c>
      <c r="O104" s="156">
        <v>0</v>
      </c>
      <c r="P104" s="156">
        <v>0</v>
      </c>
      <c r="Q104" s="156">
        <v>0</v>
      </c>
      <c r="R104" s="156">
        <v>0</v>
      </c>
      <c r="S104" s="156">
        <v>0</v>
      </c>
      <c r="T104" s="156">
        <v>0</v>
      </c>
      <c r="U104" s="156"/>
    </row>
    <row r="105" spans="2:21" s="91" customFormat="1" ht="15.75">
      <c r="B105" s="93"/>
      <c r="C105" s="93"/>
      <c r="D105" s="94" t="s">
        <v>65</v>
      </c>
      <c r="E105" s="141">
        <v>10301</v>
      </c>
      <c r="F105" s="95">
        <v>10301</v>
      </c>
      <c r="G105" s="93"/>
      <c r="H105" s="96"/>
      <c r="I105" s="157">
        <v>173871.25</v>
      </c>
      <c r="J105" s="157">
        <v>0</v>
      </c>
      <c r="K105" s="157">
        <v>18172.66</v>
      </c>
      <c r="L105" s="157">
        <v>14490</v>
      </c>
      <c r="M105" s="157">
        <v>14490</v>
      </c>
      <c r="N105" s="157">
        <v>14490</v>
      </c>
      <c r="O105" s="157">
        <v>14490</v>
      </c>
      <c r="P105" s="157">
        <v>14490</v>
      </c>
      <c r="Q105" s="157">
        <v>28980</v>
      </c>
      <c r="R105" s="157">
        <v>10807.34</v>
      </c>
      <c r="S105" s="157">
        <v>14490</v>
      </c>
      <c r="T105" s="157">
        <v>14490</v>
      </c>
      <c r="U105" s="157">
        <v>14481.25</v>
      </c>
    </row>
    <row r="106" spans="2:21" s="91" customFormat="1" ht="63.75">
      <c r="B106" s="98"/>
      <c r="C106" s="93"/>
      <c r="D106" s="85" t="s">
        <v>80</v>
      </c>
      <c r="E106" s="141"/>
      <c r="F106" s="95"/>
      <c r="G106" s="93"/>
      <c r="H106" s="96"/>
      <c r="I106" s="158">
        <v>10216303.52</v>
      </c>
      <c r="J106" s="158">
        <v>476124.02</v>
      </c>
      <c r="K106" s="158">
        <v>931497.94</v>
      </c>
      <c r="L106" s="158">
        <v>738398.75</v>
      </c>
      <c r="M106" s="158">
        <v>965319.1</v>
      </c>
      <c r="N106" s="158">
        <v>525854.5</v>
      </c>
      <c r="O106" s="158">
        <v>1709733.36</v>
      </c>
      <c r="P106" s="158">
        <v>793526.57</v>
      </c>
      <c r="Q106" s="158">
        <v>764021.75</v>
      </c>
      <c r="R106" s="158">
        <v>890707.56</v>
      </c>
      <c r="S106" s="158">
        <v>798590.75</v>
      </c>
      <c r="T106" s="158">
        <v>884760.37</v>
      </c>
      <c r="U106" s="158">
        <v>737768.85</v>
      </c>
    </row>
    <row r="107" spans="2:21" s="91" customFormat="1" ht="15.75">
      <c r="B107" s="98"/>
      <c r="C107" s="93"/>
      <c r="D107" s="94" t="s">
        <v>62</v>
      </c>
      <c r="E107" s="141">
        <v>10101</v>
      </c>
      <c r="F107" s="95">
        <v>10101</v>
      </c>
      <c r="G107" s="93"/>
      <c r="H107" s="96"/>
      <c r="I107" s="159">
        <v>10070900.09</v>
      </c>
      <c r="J107" s="159">
        <v>476124.02</v>
      </c>
      <c r="K107" s="159">
        <v>920915.42</v>
      </c>
      <c r="L107" s="159">
        <v>1186429.5</v>
      </c>
      <c r="M107" s="159">
        <v>790322.82</v>
      </c>
      <c r="N107" s="159">
        <v>1017782.42</v>
      </c>
      <c r="O107" s="159">
        <v>814463.7</v>
      </c>
      <c r="P107" s="159">
        <v>794523.81</v>
      </c>
      <c r="Q107" s="159">
        <v>743154.8</v>
      </c>
      <c r="R107" s="159">
        <v>876840.61</v>
      </c>
      <c r="S107" s="159">
        <v>806723.8</v>
      </c>
      <c r="T107" s="159">
        <v>876393.42</v>
      </c>
      <c r="U107" s="159">
        <v>767225.77</v>
      </c>
    </row>
    <row r="108" spans="2:21" s="91" customFormat="1" ht="63.75">
      <c r="B108" s="98"/>
      <c r="C108" s="93"/>
      <c r="D108" s="94" t="s">
        <v>64</v>
      </c>
      <c r="E108" s="141"/>
      <c r="F108" s="95">
        <v>10205</v>
      </c>
      <c r="G108" s="93"/>
      <c r="H108" s="96"/>
      <c r="I108" s="160">
        <v>15000</v>
      </c>
      <c r="J108" s="160">
        <v>0</v>
      </c>
      <c r="K108" s="160">
        <v>0</v>
      </c>
      <c r="L108" s="160">
        <v>5000</v>
      </c>
      <c r="M108" s="160">
        <v>0</v>
      </c>
      <c r="N108" s="160">
        <v>5000</v>
      </c>
      <c r="O108" s="160">
        <v>0</v>
      </c>
      <c r="P108" s="160">
        <v>0</v>
      </c>
      <c r="Q108" s="160">
        <v>5000</v>
      </c>
      <c r="R108" s="160">
        <v>0</v>
      </c>
      <c r="S108" s="160">
        <v>0</v>
      </c>
      <c r="T108" s="160">
        <v>0</v>
      </c>
      <c r="U108" s="160">
        <v>0</v>
      </c>
    </row>
    <row r="109" spans="2:21" s="91" customFormat="1" ht="15.75">
      <c r="B109" s="93"/>
      <c r="C109" s="93"/>
      <c r="D109" s="94" t="s">
        <v>65</v>
      </c>
      <c r="E109" s="141">
        <v>10301</v>
      </c>
      <c r="F109" s="95">
        <v>10301</v>
      </c>
      <c r="G109" s="93"/>
      <c r="H109" s="96"/>
      <c r="I109" s="161">
        <v>130403.43</v>
      </c>
      <c r="J109" s="161">
        <v>0</v>
      </c>
      <c r="K109" s="161">
        <v>10582.52</v>
      </c>
      <c r="L109" s="161">
        <v>11151.38</v>
      </c>
      <c r="M109" s="161">
        <v>10866.95</v>
      </c>
      <c r="N109" s="161">
        <v>10866.95</v>
      </c>
      <c r="O109" s="161">
        <v>19213.400000000001</v>
      </c>
      <c r="P109" s="161">
        <v>13387.53</v>
      </c>
      <c r="Q109" s="161">
        <v>10866.95</v>
      </c>
      <c r="R109" s="161">
        <v>10866.95</v>
      </c>
      <c r="S109" s="161">
        <v>10866.95</v>
      </c>
      <c r="T109" s="161">
        <v>10866.95</v>
      </c>
      <c r="U109" s="161">
        <v>10866.9</v>
      </c>
    </row>
    <row r="110" spans="2:21" s="91" customFormat="1" ht="63.75">
      <c r="B110" s="98"/>
      <c r="C110" s="93"/>
      <c r="D110" s="85" t="s">
        <v>81</v>
      </c>
      <c r="E110" s="141"/>
      <c r="F110" s="95"/>
      <c r="G110" s="93"/>
      <c r="H110" s="96"/>
      <c r="I110" s="162">
        <v>29095338.260000002</v>
      </c>
      <c r="J110" s="162">
        <v>535989.25</v>
      </c>
      <c r="K110" s="162">
        <v>2380062.29</v>
      </c>
      <c r="L110" s="162">
        <v>1949076.08</v>
      </c>
      <c r="M110" s="162">
        <v>4021129.3</v>
      </c>
      <c r="N110" s="162">
        <v>1587046.62</v>
      </c>
      <c r="O110" s="162">
        <v>3521635.43</v>
      </c>
      <c r="P110" s="162">
        <v>2558343.52</v>
      </c>
      <c r="Q110" s="162">
        <v>2008263.82</v>
      </c>
      <c r="R110" s="162">
        <v>1836378.46</v>
      </c>
      <c r="S110" s="162">
        <v>2059662.81</v>
      </c>
      <c r="T110" s="162">
        <v>1872178.89</v>
      </c>
      <c r="U110" s="162">
        <v>4765571.79</v>
      </c>
    </row>
    <row r="111" spans="2:21" s="91" customFormat="1" ht="15.75">
      <c r="B111" s="98"/>
      <c r="C111" s="93"/>
      <c r="D111" s="94" t="s">
        <v>62</v>
      </c>
      <c r="E111" s="141">
        <v>10101</v>
      </c>
      <c r="F111" s="95">
        <v>10101</v>
      </c>
      <c r="G111" s="93"/>
      <c r="H111" s="96"/>
      <c r="I111" s="163">
        <v>28862999.199999999</v>
      </c>
      <c r="J111" s="163">
        <v>533426.81000000006</v>
      </c>
      <c r="K111" s="163">
        <v>2360347.0099999998</v>
      </c>
      <c r="L111" s="163">
        <v>2708806.63</v>
      </c>
      <c r="M111" s="163">
        <v>3057924.15</v>
      </c>
      <c r="N111" s="163">
        <v>1971879.97</v>
      </c>
      <c r="O111" s="163">
        <v>2478645.81</v>
      </c>
      <c r="P111" s="163">
        <v>2312340.81</v>
      </c>
      <c r="Q111" s="163">
        <v>1987239.36</v>
      </c>
      <c r="R111" s="163">
        <v>1818719</v>
      </c>
      <c r="S111" s="163">
        <v>2072003.35</v>
      </c>
      <c r="T111" s="163">
        <v>1860068.52</v>
      </c>
      <c r="U111" s="163">
        <v>5701597.7800000003</v>
      </c>
    </row>
    <row r="112" spans="2:21" s="91" customFormat="1" ht="63.75">
      <c r="B112" s="98"/>
      <c r="C112" s="93"/>
      <c r="D112" s="94" t="s">
        <v>64</v>
      </c>
      <c r="E112" s="141"/>
      <c r="F112" s="95">
        <v>10205</v>
      </c>
      <c r="G112" s="93"/>
      <c r="H112" s="96"/>
      <c r="I112" s="164">
        <v>15000</v>
      </c>
      <c r="J112" s="164">
        <v>0</v>
      </c>
      <c r="K112" s="164">
        <v>0</v>
      </c>
      <c r="L112" s="164">
        <v>0</v>
      </c>
      <c r="M112" s="164">
        <v>0</v>
      </c>
      <c r="N112" s="164">
        <v>0</v>
      </c>
      <c r="O112" s="164">
        <v>0</v>
      </c>
      <c r="P112" s="164">
        <v>0</v>
      </c>
      <c r="Q112" s="164">
        <v>0</v>
      </c>
      <c r="R112" s="164">
        <v>0</v>
      </c>
      <c r="S112" s="164">
        <v>0</v>
      </c>
      <c r="T112" s="164">
        <v>0</v>
      </c>
      <c r="U112" s="164">
        <v>15000</v>
      </c>
    </row>
    <row r="113" spans="2:21" s="91" customFormat="1" ht="15.75">
      <c r="B113" s="93"/>
      <c r="C113" s="93"/>
      <c r="D113" s="94" t="s">
        <v>65</v>
      </c>
      <c r="E113" s="141">
        <v>10301</v>
      </c>
      <c r="F113" s="95">
        <v>10301</v>
      </c>
      <c r="G113" s="93"/>
      <c r="H113" s="96"/>
      <c r="I113" s="165">
        <v>217339.06</v>
      </c>
      <c r="J113" s="165">
        <v>2562.44</v>
      </c>
      <c r="K113" s="165">
        <v>20639.2</v>
      </c>
      <c r="L113" s="165">
        <v>22846.75</v>
      </c>
      <c r="M113" s="165">
        <v>17637.57</v>
      </c>
      <c r="N113" s="165">
        <v>17637.5</v>
      </c>
      <c r="O113" s="165">
        <v>17637.5</v>
      </c>
      <c r="P113" s="165">
        <v>28779.75</v>
      </c>
      <c r="Q113" s="165">
        <v>21002.5</v>
      </c>
      <c r="R113" s="165">
        <v>17637.5</v>
      </c>
      <c r="S113" s="165">
        <v>17637.5</v>
      </c>
      <c r="T113" s="165">
        <v>17637.5</v>
      </c>
      <c r="U113" s="165">
        <v>15683.35</v>
      </c>
    </row>
    <row r="114" spans="2:21" s="91" customFormat="1" ht="63.75">
      <c r="B114" s="98"/>
      <c r="C114" s="93"/>
      <c r="D114" s="85" t="s">
        <v>82</v>
      </c>
      <c r="E114" s="93"/>
      <c r="F114" s="95"/>
      <c r="G114" s="93"/>
      <c r="H114" s="96"/>
      <c r="I114" s="166">
        <v>12927825.560000001</v>
      </c>
      <c r="J114" s="166">
        <v>476461.48</v>
      </c>
      <c r="K114" s="166">
        <v>1082027.23</v>
      </c>
      <c r="L114" s="166">
        <v>1897080.37</v>
      </c>
      <c r="M114" s="166">
        <v>1189328.69</v>
      </c>
      <c r="N114" s="166">
        <v>1027122.43</v>
      </c>
      <c r="O114" s="166">
        <v>1058741.96</v>
      </c>
      <c r="P114" s="166">
        <v>996285.54</v>
      </c>
      <c r="Q114" s="166">
        <v>929972.54</v>
      </c>
      <c r="R114" s="166">
        <v>960887.83</v>
      </c>
      <c r="S114" s="166">
        <v>983579.78</v>
      </c>
      <c r="T114" s="166">
        <v>1034908.84</v>
      </c>
      <c r="U114" s="166">
        <v>1291428.8700000001</v>
      </c>
    </row>
    <row r="115" spans="2:21" s="91" customFormat="1">
      <c r="B115" s="93"/>
      <c r="C115" s="93"/>
      <c r="D115" s="94" t="s">
        <v>62</v>
      </c>
      <c r="E115" s="93"/>
      <c r="F115" s="95">
        <v>10101</v>
      </c>
      <c r="G115" s="93"/>
      <c r="H115" s="96"/>
      <c r="I115" s="167">
        <v>12753954.310000001</v>
      </c>
      <c r="J115" s="167">
        <v>476461.48</v>
      </c>
      <c r="K115" s="167">
        <v>1067914.6299999999</v>
      </c>
      <c r="L115" s="167">
        <v>1874967.72</v>
      </c>
      <c r="M115" s="167">
        <v>1174839.69</v>
      </c>
      <c r="N115" s="167">
        <v>1005389.43</v>
      </c>
      <c r="O115" s="167">
        <v>1044252.96</v>
      </c>
      <c r="P115" s="167">
        <v>970928.54</v>
      </c>
      <c r="Q115" s="167">
        <v>922728.54</v>
      </c>
      <c r="R115" s="167">
        <v>946398.83</v>
      </c>
      <c r="S115" s="167">
        <v>958222.78</v>
      </c>
      <c r="T115" s="167">
        <v>1027664.84</v>
      </c>
      <c r="U115" s="167">
        <v>1284184.8700000001</v>
      </c>
    </row>
    <row r="116" spans="2:21" s="91" customFormat="1">
      <c r="B116" s="93"/>
      <c r="C116" s="93"/>
      <c r="D116" s="94" t="s">
        <v>65</v>
      </c>
      <c r="E116" s="93"/>
      <c r="F116" s="95">
        <v>10301</v>
      </c>
      <c r="G116" s="93"/>
      <c r="H116" s="96"/>
      <c r="I116" s="168">
        <v>173871.25</v>
      </c>
      <c r="J116" s="168">
        <v>0</v>
      </c>
      <c r="K116" s="168">
        <v>14112.6</v>
      </c>
      <c r="L116" s="168">
        <v>22112.65</v>
      </c>
      <c r="M116" s="168">
        <v>14489</v>
      </c>
      <c r="N116" s="168">
        <v>21733</v>
      </c>
      <c r="O116" s="168">
        <v>14489</v>
      </c>
      <c r="P116" s="168">
        <v>25357</v>
      </c>
      <c r="Q116" s="168">
        <v>7244</v>
      </c>
      <c r="R116" s="168">
        <v>14489</v>
      </c>
      <c r="S116" s="168">
        <v>25357</v>
      </c>
      <c r="T116" s="168">
        <v>7244</v>
      </c>
      <c r="U116" s="168">
        <v>7244</v>
      </c>
    </row>
    <row r="117" spans="2:21" s="91" customFormat="1" ht="63.75">
      <c r="B117" s="98"/>
      <c r="C117" s="93"/>
      <c r="D117" s="85" t="s">
        <v>83</v>
      </c>
      <c r="E117" s="93"/>
      <c r="F117" s="95"/>
      <c r="G117" s="93"/>
      <c r="H117" s="96"/>
      <c r="I117" s="169">
        <v>30089429.359999999</v>
      </c>
      <c r="J117" s="169">
        <v>705701.9</v>
      </c>
      <c r="K117" s="169">
        <v>2193466.5499999998</v>
      </c>
      <c r="L117" s="169">
        <v>2076193.33</v>
      </c>
      <c r="M117" s="169">
        <v>5412903.8300000001</v>
      </c>
      <c r="N117" s="169">
        <v>2976400.94</v>
      </c>
      <c r="O117" s="169">
        <v>3411606.53</v>
      </c>
      <c r="P117" s="169">
        <v>2784784.75</v>
      </c>
      <c r="Q117" s="169">
        <v>2312743.6</v>
      </c>
      <c r="R117" s="169">
        <v>2168223.13</v>
      </c>
      <c r="S117" s="169">
        <v>2160878.75</v>
      </c>
      <c r="T117" s="169">
        <v>2067860.25</v>
      </c>
      <c r="U117" s="169">
        <v>1818665.8</v>
      </c>
    </row>
    <row r="118" spans="2:21" s="91" customFormat="1">
      <c r="B118" s="93"/>
      <c r="C118" s="93"/>
      <c r="D118" s="94" t="s">
        <v>62</v>
      </c>
      <c r="E118" s="93"/>
      <c r="F118" s="95">
        <v>10101</v>
      </c>
      <c r="G118" s="93"/>
      <c r="H118" s="96"/>
      <c r="I118" s="170">
        <v>29741686.870000001</v>
      </c>
      <c r="J118" s="170">
        <v>705701.9</v>
      </c>
      <c r="K118" s="170">
        <v>2158105.56</v>
      </c>
      <c r="L118" s="170">
        <v>2064698.15</v>
      </c>
      <c r="M118" s="170">
        <v>5361983.76</v>
      </c>
      <c r="N118" s="170">
        <v>2950801.87</v>
      </c>
      <c r="O118" s="170">
        <v>3353378</v>
      </c>
      <c r="P118" s="170">
        <v>2776656.85</v>
      </c>
      <c r="Q118" s="170">
        <v>2282523.5299999998</v>
      </c>
      <c r="R118" s="170">
        <v>2138003.06</v>
      </c>
      <c r="S118" s="170">
        <v>2130658.6800000002</v>
      </c>
      <c r="T118" s="170">
        <v>2039222.43</v>
      </c>
      <c r="U118" s="170">
        <v>1779953.08</v>
      </c>
    </row>
    <row r="119" spans="2:21" s="91" customFormat="1">
      <c r="B119" s="93"/>
      <c r="C119" s="93"/>
      <c r="D119" s="94" t="s">
        <v>65</v>
      </c>
      <c r="E119" s="93"/>
      <c r="F119" s="95">
        <v>10301</v>
      </c>
      <c r="G119" s="93"/>
      <c r="H119" s="96"/>
      <c r="I119" s="171">
        <v>347742.49</v>
      </c>
      <c r="J119" s="171">
        <v>0</v>
      </c>
      <c r="K119" s="171">
        <v>35360.99</v>
      </c>
      <c r="L119" s="171">
        <v>11495.18</v>
      </c>
      <c r="M119" s="171">
        <v>50920.07</v>
      </c>
      <c r="N119" s="171">
        <v>25599.07</v>
      </c>
      <c r="O119" s="171">
        <v>58228.53</v>
      </c>
      <c r="P119" s="171">
        <v>8127.9</v>
      </c>
      <c r="Q119" s="171">
        <v>30220.07</v>
      </c>
      <c r="R119" s="171">
        <v>30220.07</v>
      </c>
      <c r="S119" s="171">
        <v>30220.07</v>
      </c>
      <c r="T119" s="171">
        <v>28637.82</v>
      </c>
      <c r="U119" s="171">
        <v>38712.720000000001</v>
      </c>
    </row>
    <row r="120" spans="2:21" s="91" customFormat="1" ht="63.75">
      <c r="B120" s="98"/>
      <c r="C120" s="93"/>
      <c r="D120" s="85" t="s">
        <v>84</v>
      </c>
      <c r="E120" s="93"/>
      <c r="F120" s="95"/>
      <c r="G120" s="93"/>
      <c r="H120" s="96"/>
      <c r="I120" s="172">
        <v>21127783.98</v>
      </c>
      <c r="J120" s="172">
        <v>362367.96</v>
      </c>
      <c r="K120" s="172">
        <v>1715365.4</v>
      </c>
      <c r="L120" s="172">
        <v>1734807.27</v>
      </c>
      <c r="M120" s="172">
        <v>2999222.28</v>
      </c>
      <c r="N120" s="172">
        <v>1793439.65</v>
      </c>
      <c r="O120" s="172">
        <v>1918461.88</v>
      </c>
      <c r="P120" s="172">
        <v>1927760.23</v>
      </c>
      <c r="Q120" s="172">
        <v>1821009.5</v>
      </c>
      <c r="R120" s="172">
        <v>1740777.86</v>
      </c>
      <c r="S120" s="172">
        <v>1756453.53</v>
      </c>
      <c r="T120" s="172">
        <v>1672026.13</v>
      </c>
      <c r="U120" s="172">
        <v>1686092.29</v>
      </c>
    </row>
    <row r="121" spans="2:21" s="91" customFormat="1">
      <c r="B121" s="98"/>
      <c r="C121" s="93"/>
      <c r="D121" s="94" t="s">
        <v>62</v>
      </c>
      <c r="E121" s="93"/>
      <c r="F121" s="95">
        <v>10101</v>
      </c>
      <c r="G121" s="93"/>
      <c r="H121" s="96"/>
      <c r="I121" s="173">
        <v>20973380.550000001</v>
      </c>
      <c r="J121" s="173">
        <v>362367.96</v>
      </c>
      <c r="K121" s="173">
        <v>1705337.5</v>
      </c>
      <c r="L121" s="173">
        <v>1723670.09</v>
      </c>
      <c r="M121" s="173">
        <v>2972222.28</v>
      </c>
      <c r="N121" s="173">
        <v>1786239.65</v>
      </c>
      <c r="O121" s="173">
        <v>1899961.88</v>
      </c>
      <c r="P121" s="173">
        <v>1919560.23</v>
      </c>
      <c r="Q121" s="173">
        <v>1810209.5</v>
      </c>
      <c r="R121" s="173">
        <v>1729977.86</v>
      </c>
      <c r="S121" s="173">
        <v>1725853.53</v>
      </c>
      <c r="T121" s="173">
        <v>1662026.13</v>
      </c>
      <c r="U121" s="173">
        <v>1675953.94</v>
      </c>
    </row>
    <row r="122" spans="2:21" s="91" customFormat="1" ht="51">
      <c r="B122" s="98"/>
      <c r="C122" s="93"/>
      <c r="D122" s="94" t="s">
        <v>76</v>
      </c>
      <c r="E122" s="93"/>
      <c r="F122" s="149">
        <v>10204</v>
      </c>
      <c r="G122" s="174"/>
      <c r="H122" s="175"/>
      <c r="I122" s="176">
        <v>10000</v>
      </c>
      <c r="J122" s="176">
        <v>0</v>
      </c>
      <c r="K122" s="176">
        <v>0</v>
      </c>
      <c r="L122" s="176">
        <v>0</v>
      </c>
      <c r="M122" s="176">
        <v>10000</v>
      </c>
      <c r="N122" s="176">
        <v>0</v>
      </c>
      <c r="O122" s="176">
        <v>0</v>
      </c>
      <c r="P122" s="176">
        <v>0</v>
      </c>
      <c r="Q122" s="176"/>
      <c r="R122" s="176">
        <v>0</v>
      </c>
      <c r="S122" s="176">
        <v>0</v>
      </c>
      <c r="T122" s="176">
        <v>0</v>
      </c>
      <c r="U122" s="176">
        <v>0</v>
      </c>
    </row>
    <row r="123" spans="2:21" s="91" customFormat="1" ht="38.25" customHeight="1">
      <c r="B123" s="98"/>
      <c r="C123" s="93"/>
      <c r="D123" s="94" t="s">
        <v>64</v>
      </c>
      <c r="E123" s="141"/>
      <c r="F123" s="95">
        <v>10205</v>
      </c>
      <c r="G123" s="93"/>
      <c r="H123" s="96"/>
      <c r="I123" s="177">
        <v>14000</v>
      </c>
      <c r="J123" s="177">
        <v>0</v>
      </c>
      <c r="K123" s="177">
        <v>0</v>
      </c>
      <c r="L123" s="177">
        <v>0</v>
      </c>
      <c r="M123" s="177">
        <v>0</v>
      </c>
      <c r="N123" s="177">
        <v>0</v>
      </c>
      <c r="O123" s="177">
        <v>0</v>
      </c>
      <c r="P123" s="177">
        <v>0</v>
      </c>
      <c r="Q123" s="177">
        <v>0</v>
      </c>
      <c r="R123" s="177">
        <v>0</v>
      </c>
      <c r="S123" s="177">
        <v>14000</v>
      </c>
      <c r="T123" s="177">
        <v>0</v>
      </c>
      <c r="U123" s="177"/>
    </row>
    <row r="124" spans="2:21" s="91" customFormat="1">
      <c r="B124" s="93"/>
      <c r="C124" s="93"/>
      <c r="D124" s="94" t="s">
        <v>65</v>
      </c>
      <c r="E124" s="93"/>
      <c r="F124" s="95">
        <v>10301</v>
      </c>
      <c r="G124" s="93"/>
      <c r="H124" s="96"/>
      <c r="I124" s="178">
        <v>130403.43</v>
      </c>
      <c r="J124" s="178">
        <v>0</v>
      </c>
      <c r="K124" s="178">
        <v>10027.9</v>
      </c>
      <c r="L124" s="178">
        <v>11137.18</v>
      </c>
      <c r="M124" s="178">
        <v>17000</v>
      </c>
      <c r="N124" s="178">
        <v>7200</v>
      </c>
      <c r="O124" s="178">
        <v>18500</v>
      </c>
      <c r="P124" s="178">
        <v>8200</v>
      </c>
      <c r="Q124" s="178">
        <v>10800</v>
      </c>
      <c r="R124" s="178">
        <v>10800</v>
      </c>
      <c r="S124" s="178">
        <v>16600</v>
      </c>
      <c r="T124" s="178">
        <v>10000</v>
      </c>
      <c r="U124" s="178">
        <v>10138.35</v>
      </c>
    </row>
    <row r="125" spans="2:21" s="91" customFormat="1" ht="63.75">
      <c r="B125" s="98"/>
      <c r="C125" s="93"/>
      <c r="D125" s="85" t="s">
        <v>85</v>
      </c>
      <c r="E125" s="93"/>
      <c r="F125" s="95"/>
      <c r="G125" s="93"/>
      <c r="H125" s="96"/>
      <c r="I125" s="179">
        <v>12228203.76</v>
      </c>
      <c r="J125" s="179">
        <v>244698.51</v>
      </c>
      <c r="K125" s="179">
        <v>1509491.93</v>
      </c>
      <c r="L125" s="179">
        <v>1349927.13</v>
      </c>
      <c r="M125" s="179">
        <v>1091525.27</v>
      </c>
      <c r="N125" s="179">
        <v>917166.13</v>
      </c>
      <c r="O125" s="179">
        <v>954258.13</v>
      </c>
      <c r="P125" s="179">
        <v>924838.36</v>
      </c>
      <c r="Q125" s="179">
        <v>970901.29</v>
      </c>
      <c r="R125" s="179">
        <v>958511.47</v>
      </c>
      <c r="S125" s="179">
        <v>898418.3</v>
      </c>
      <c r="T125" s="179">
        <v>1035805.16</v>
      </c>
      <c r="U125" s="179">
        <v>1372662.08</v>
      </c>
    </row>
    <row r="126" spans="2:21" s="91" customFormat="1">
      <c r="B126" s="98"/>
      <c r="C126" s="93"/>
      <c r="D126" s="94" t="s">
        <v>62</v>
      </c>
      <c r="E126" s="93"/>
      <c r="F126" s="95">
        <v>10101</v>
      </c>
      <c r="G126" s="93"/>
      <c r="H126" s="96"/>
      <c r="I126" s="180">
        <v>12131268.140000001</v>
      </c>
      <c r="J126" s="180">
        <v>244698.51</v>
      </c>
      <c r="K126" s="180">
        <v>1500940.76</v>
      </c>
      <c r="L126" s="180">
        <v>1342069.21</v>
      </c>
      <c r="M126" s="180">
        <v>1076525.27</v>
      </c>
      <c r="N126" s="180">
        <v>912166.13</v>
      </c>
      <c r="O126" s="180">
        <v>947208.13</v>
      </c>
      <c r="P126" s="180">
        <v>917788.36</v>
      </c>
      <c r="Q126" s="180">
        <v>954901.29</v>
      </c>
      <c r="R126" s="180">
        <v>953511.47</v>
      </c>
      <c r="S126" s="180">
        <v>891368.3</v>
      </c>
      <c r="T126" s="180">
        <v>1028755.16</v>
      </c>
      <c r="U126" s="180">
        <v>1361335.55</v>
      </c>
    </row>
    <row r="127" spans="2:21" s="91" customFormat="1" ht="63.75">
      <c r="B127" s="98"/>
      <c r="C127" s="93"/>
      <c r="D127" s="94" t="s">
        <v>64</v>
      </c>
      <c r="E127" s="141"/>
      <c r="F127" s="95">
        <v>10205</v>
      </c>
      <c r="G127" s="93"/>
      <c r="H127" s="96"/>
      <c r="I127" s="181">
        <v>10000</v>
      </c>
      <c r="J127" s="181">
        <v>0</v>
      </c>
      <c r="K127" s="181">
        <v>0</v>
      </c>
      <c r="L127" s="181">
        <v>0</v>
      </c>
      <c r="M127" s="181">
        <v>5000</v>
      </c>
      <c r="N127" s="181">
        <v>0</v>
      </c>
      <c r="O127" s="181">
        <v>0</v>
      </c>
      <c r="P127" s="181">
        <v>0</v>
      </c>
      <c r="Q127" s="181">
        <v>0</v>
      </c>
      <c r="R127" s="181">
        <v>0</v>
      </c>
      <c r="S127" s="181">
        <v>0</v>
      </c>
      <c r="T127" s="181">
        <v>0</v>
      </c>
      <c r="U127" s="181">
        <v>5000</v>
      </c>
    </row>
    <row r="128" spans="2:21" s="91" customFormat="1">
      <c r="B128" s="93"/>
      <c r="C128" s="93"/>
      <c r="D128" s="94" t="s">
        <v>65</v>
      </c>
      <c r="E128" s="93"/>
      <c r="F128" s="95">
        <v>10301</v>
      </c>
      <c r="G128" s="93"/>
      <c r="H128" s="96"/>
      <c r="I128" s="182">
        <v>86935.62</v>
      </c>
      <c r="J128" s="182">
        <v>0</v>
      </c>
      <c r="K128" s="182">
        <v>8551.17</v>
      </c>
      <c r="L128" s="182">
        <v>7857.92</v>
      </c>
      <c r="M128" s="182">
        <v>10000</v>
      </c>
      <c r="N128" s="182">
        <v>5000</v>
      </c>
      <c r="O128" s="182">
        <v>7050</v>
      </c>
      <c r="P128" s="182">
        <v>7050</v>
      </c>
      <c r="Q128" s="182">
        <v>16000</v>
      </c>
      <c r="R128" s="182">
        <v>5000</v>
      </c>
      <c r="S128" s="182">
        <v>7050</v>
      </c>
      <c r="T128" s="182">
        <v>7050</v>
      </c>
      <c r="U128" s="182">
        <v>6326.53</v>
      </c>
    </row>
    <row r="129" spans="1:256" s="91" customFormat="1" ht="63.75">
      <c r="B129" s="98"/>
      <c r="C129" s="93"/>
      <c r="D129" s="85" t="s">
        <v>86</v>
      </c>
      <c r="E129" s="93"/>
      <c r="F129" s="95"/>
      <c r="G129" s="93"/>
      <c r="H129" s="96"/>
      <c r="I129" s="183">
        <v>26221046.170000002</v>
      </c>
      <c r="J129" s="183">
        <v>430136.52</v>
      </c>
      <c r="K129" s="183">
        <v>1768212.57</v>
      </c>
      <c r="L129" s="183">
        <v>2235034.0299999998</v>
      </c>
      <c r="M129" s="183">
        <v>6324167.0700000003</v>
      </c>
      <c r="N129" s="183">
        <v>1801793.46</v>
      </c>
      <c r="O129" s="183">
        <v>1882993.56</v>
      </c>
      <c r="P129" s="183">
        <v>2075008.15</v>
      </c>
      <c r="Q129" s="183">
        <v>1934988.2</v>
      </c>
      <c r="R129" s="183">
        <v>1838785.95</v>
      </c>
      <c r="S129" s="183">
        <v>1707944.62</v>
      </c>
      <c r="T129" s="183">
        <v>1899985.3</v>
      </c>
      <c r="U129" s="183">
        <v>2321996.7400000002</v>
      </c>
    </row>
    <row r="130" spans="1:256" s="91" customFormat="1">
      <c r="B130" s="98"/>
      <c r="C130" s="93"/>
      <c r="D130" s="94" t="s">
        <v>62</v>
      </c>
      <c r="E130" s="93"/>
      <c r="F130" s="95">
        <v>10101</v>
      </c>
      <c r="G130" s="93"/>
      <c r="H130" s="96"/>
      <c r="I130" s="184">
        <v>21959303.07</v>
      </c>
      <c r="J130" s="184">
        <v>426560.12</v>
      </c>
      <c r="K130" s="184">
        <v>1750412.57</v>
      </c>
      <c r="L130" s="184">
        <v>1620043.76</v>
      </c>
      <c r="M130" s="184">
        <v>2851989.07</v>
      </c>
      <c r="N130" s="184">
        <v>1784534.09</v>
      </c>
      <c r="O130" s="184">
        <v>1865193.56</v>
      </c>
      <c r="P130" s="184">
        <v>2057208.15</v>
      </c>
      <c r="Q130" s="184">
        <v>1917188.2</v>
      </c>
      <c r="R130" s="184">
        <v>1798785.95</v>
      </c>
      <c r="S130" s="184">
        <v>1701444.62</v>
      </c>
      <c r="T130" s="184">
        <v>1882185.3</v>
      </c>
      <c r="U130" s="184">
        <v>2303757.6800000002</v>
      </c>
    </row>
    <row r="131" spans="1:256" s="91" customFormat="1" ht="63.75">
      <c r="B131" s="98"/>
      <c r="C131" s="93"/>
      <c r="D131" s="94" t="s">
        <v>70</v>
      </c>
      <c r="E131" s="93"/>
      <c r="F131" s="95">
        <v>10111</v>
      </c>
      <c r="G131" s="93"/>
      <c r="H131" s="96"/>
      <c r="I131" s="185">
        <v>202020.2</v>
      </c>
      <c r="J131" s="185">
        <v>0</v>
      </c>
      <c r="K131" s="185">
        <v>0</v>
      </c>
      <c r="L131" s="185">
        <v>29767.200000000001</v>
      </c>
      <c r="M131" s="185">
        <v>172253</v>
      </c>
      <c r="N131" s="185">
        <v>0</v>
      </c>
      <c r="O131" s="185">
        <v>0</v>
      </c>
      <c r="P131" s="185">
        <v>0</v>
      </c>
      <c r="Q131" s="185">
        <v>0</v>
      </c>
      <c r="R131" s="185">
        <v>0</v>
      </c>
      <c r="S131" s="185">
        <v>0</v>
      </c>
      <c r="T131" s="185">
        <v>0</v>
      </c>
      <c r="U131" s="185">
        <v>0</v>
      </c>
    </row>
    <row r="132" spans="1:256" s="91" customFormat="1" ht="42.75" customHeight="1">
      <c r="B132" s="98"/>
      <c r="C132" s="93"/>
      <c r="D132" s="94" t="s">
        <v>64</v>
      </c>
      <c r="E132" s="141"/>
      <c r="F132" s="95">
        <v>10205</v>
      </c>
      <c r="G132" s="93"/>
      <c r="H132" s="96"/>
      <c r="I132" s="186">
        <v>4000</v>
      </c>
      <c r="J132" s="186">
        <v>0</v>
      </c>
      <c r="K132" s="186">
        <v>0</v>
      </c>
      <c r="L132" s="186">
        <v>0</v>
      </c>
      <c r="M132" s="186">
        <v>0</v>
      </c>
      <c r="N132" s="186">
        <v>0</v>
      </c>
      <c r="O132" s="186">
        <v>0</v>
      </c>
      <c r="P132" s="186">
        <v>0</v>
      </c>
      <c r="Q132" s="186">
        <v>0</v>
      </c>
      <c r="R132" s="186">
        <v>0</v>
      </c>
      <c r="S132" s="186">
        <v>0</v>
      </c>
      <c r="T132" s="186">
        <v>0</v>
      </c>
      <c r="U132" s="186">
        <v>4000</v>
      </c>
    </row>
    <row r="133" spans="1:256" s="91" customFormat="1">
      <c r="B133" s="98"/>
      <c r="C133" s="93"/>
      <c r="D133" s="94" t="s">
        <v>65</v>
      </c>
      <c r="E133" s="93"/>
      <c r="F133" s="95">
        <v>10301</v>
      </c>
      <c r="G133" s="93"/>
      <c r="H133" s="96"/>
      <c r="I133" s="187">
        <v>217339.06</v>
      </c>
      <c r="J133" s="187">
        <v>3576.4</v>
      </c>
      <c r="K133" s="187">
        <v>17800</v>
      </c>
      <c r="L133" s="187">
        <v>19646.27</v>
      </c>
      <c r="M133" s="187">
        <v>27117.96</v>
      </c>
      <c r="N133" s="187">
        <v>17259.37</v>
      </c>
      <c r="O133" s="187">
        <v>17800</v>
      </c>
      <c r="P133" s="187">
        <v>17800</v>
      </c>
      <c r="Q133" s="187">
        <v>17800</v>
      </c>
      <c r="R133" s="187">
        <v>40000</v>
      </c>
      <c r="S133" s="187">
        <v>6500</v>
      </c>
      <c r="T133" s="187">
        <v>17800</v>
      </c>
      <c r="U133" s="187">
        <v>14239.06</v>
      </c>
    </row>
    <row r="134" spans="1:256" s="91" customFormat="1" ht="38.25" customHeight="1">
      <c r="B134" s="98"/>
      <c r="C134" s="93"/>
      <c r="D134" s="94" t="s">
        <v>66</v>
      </c>
      <c r="E134" s="93"/>
      <c r="F134" s="188">
        <v>10306</v>
      </c>
      <c r="G134" s="93"/>
      <c r="H134" s="189"/>
      <c r="I134" s="190">
        <v>3838383.84</v>
      </c>
      <c r="J134" s="190">
        <v>0</v>
      </c>
      <c r="K134" s="190">
        <v>0</v>
      </c>
      <c r="L134" s="190">
        <v>565576.80000000005</v>
      </c>
      <c r="M134" s="190">
        <v>3272807.04</v>
      </c>
      <c r="N134" s="190">
        <v>0</v>
      </c>
      <c r="O134" s="190">
        <v>0</v>
      </c>
      <c r="P134" s="190">
        <v>0</v>
      </c>
      <c r="Q134" s="190">
        <v>0</v>
      </c>
      <c r="R134" s="190">
        <v>0</v>
      </c>
      <c r="S134" s="190">
        <v>0</v>
      </c>
      <c r="T134" s="190">
        <v>0</v>
      </c>
      <c r="U134" s="190">
        <v>0</v>
      </c>
    </row>
    <row r="135" spans="1:256">
      <c r="A135" s="2"/>
      <c r="B135" s="191"/>
      <c r="C135" s="192"/>
      <c r="D135" s="94"/>
      <c r="E135" s="93"/>
      <c r="F135" s="95"/>
      <c r="G135" s="193"/>
      <c r="H135" s="194"/>
      <c r="I135" s="195"/>
      <c r="J135" s="195"/>
      <c r="K135" s="195"/>
      <c r="L135" s="195"/>
      <c r="M135" s="195"/>
      <c r="N135" s="195"/>
      <c r="O135" s="195"/>
      <c r="P135" s="195"/>
      <c r="Q135" s="195"/>
      <c r="R135" s="195"/>
      <c r="S135" s="195"/>
      <c r="T135" s="195"/>
      <c r="U135" s="196"/>
      <c r="V135" s="2"/>
      <c r="W135" s="2"/>
      <c r="X135" s="2"/>
      <c r="Y135" s="2"/>
      <c r="Z135" s="2"/>
      <c r="AA135" s="2"/>
      <c r="AB135" s="2"/>
    </row>
    <row r="136" spans="1:256">
      <c r="A136" s="38"/>
      <c r="B136" s="223" t="s">
        <v>1</v>
      </c>
      <c r="C136" s="224"/>
      <c r="D136" s="224"/>
      <c r="E136" s="224"/>
      <c r="F136" s="224"/>
      <c r="G136" s="224"/>
      <c r="H136" s="225"/>
      <c r="I136" s="197">
        <v>1743562175.48</v>
      </c>
      <c r="J136" s="197">
        <v>45017497.659999996</v>
      </c>
      <c r="K136" s="197">
        <v>133794485.93000001</v>
      </c>
      <c r="L136" s="197">
        <v>115589286.95999999</v>
      </c>
      <c r="M136" s="197">
        <v>161434721.56999999</v>
      </c>
      <c r="N136" s="197">
        <v>165453771.56999999</v>
      </c>
      <c r="O136" s="197">
        <v>475620753.27999997</v>
      </c>
      <c r="P136" s="197">
        <v>288505692.06</v>
      </c>
      <c r="Q136" s="197">
        <v>89219398.299999997</v>
      </c>
      <c r="R136" s="197">
        <v>79905855.099999994</v>
      </c>
      <c r="S136" s="197">
        <v>60761388.659999996</v>
      </c>
      <c r="T136" s="197">
        <v>53780682.030000001</v>
      </c>
      <c r="U136" s="197">
        <v>74478642.400000006</v>
      </c>
      <c r="V136" s="198">
        <v>250962599.55000001</v>
      </c>
      <c r="W136" s="199">
        <v>268783727.48000002</v>
      </c>
      <c r="X136" s="200">
        <v>0</v>
      </c>
      <c r="Y136" s="223"/>
      <c r="Z136" s="224"/>
      <c r="AA136" s="225"/>
      <c r="AB136" s="44"/>
    </row>
    <row r="137" spans="1:256" s="211" customFormat="1">
      <c r="A137" s="201"/>
      <c r="B137" s="76" t="s">
        <v>87</v>
      </c>
      <c r="C137" s="202"/>
      <c r="D137" s="202"/>
      <c r="E137" s="202"/>
      <c r="F137" s="202"/>
      <c r="G137" s="202"/>
      <c r="H137" s="202"/>
      <c r="I137" s="202"/>
      <c r="J137" s="203"/>
      <c r="K137" s="204"/>
      <c r="L137" s="204"/>
      <c r="M137" s="204"/>
      <c r="N137" s="205"/>
      <c r="O137" s="206"/>
      <c r="P137" s="206"/>
      <c r="Q137" s="207"/>
      <c r="R137" s="204"/>
      <c r="S137" s="204"/>
      <c r="T137" s="204"/>
      <c r="U137" s="208"/>
      <c r="V137" s="209"/>
      <c r="W137" s="209"/>
      <c r="X137" s="209"/>
      <c r="Y137" s="210"/>
      <c r="Z137" s="210"/>
      <c r="AA137" s="201"/>
    </row>
    <row r="138" spans="1:256">
      <c r="A138" s="3"/>
      <c r="B138" s="226" t="s">
        <v>88</v>
      </c>
      <c r="C138" s="227"/>
      <c r="D138" s="228"/>
      <c r="E138" s="212"/>
      <c r="F138" s="212"/>
      <c r="G138" s="212"/>
      <c r="H138" s="213"/>
      <c r="I138" s="214">
        <v>0</v>
      </c>
      <c r="J138" s="214">
        <v>0</v>
      </c>
      <c r="K138" s="214">
        <v>0</v>
      </c>
      <c r="L138" s="214">
        <v>0</v>
      </c>
      <c r="M138" s="214">
        <v>0</v>
      </c>
      <c r="N138" s="214">
        <v>0</v>
      </c>
      <c r="O138" s="214">
        <v>0</v>
      </c>
      <c r="P138" s="214">
        <v>0</v>
      </c>
      <c r="Q138" s="214">
        <v>0</v>
      </c>
      <c r="R138" s="214">
        <v>0</v>
      </c>
      <c r="S138" s="214">
        <v>0</v>
      </c>
      <c r="T138" s="214">
        <v>0</v>
      </c>
      <c r="U138" s="199">
        <v>0</v>
      </c>
      <c r="V138" s="215"/>
      <c r="W138" s="215"/>
      <c r="X138" s="215"/>
      <c r="Y138" s="216"/>
      <c r="Z138" s="216"/>
      <c r="AA138" s="3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  <c r="BQ138" s="2"/>
      <c r="BR138" s="2"/>
      <c r="BS138" s="2"/>
      <c r="BT138" s="2"/>
      <c r="BU138" s="2"/>
      <c r="BV138" s="2"/>
      <c r="BW138" s="2"/>
      <c r="BX138" s="2"/>
      <c r="BY138" s="2"/>
      <c r="BZ138" s="2"/>
      <c r="CA138" s="2"/>
      <c r="CB138" s="2"/>
      <c r="CC138" s="2"/>
      <c r="CD138" s="2"/>
      <c r="CE138" s="2"/>
      <c r="CF138" s="2"/>
      <c r="CG138" s="2"/>
      <c r="CH138" s="2"/>
      <c r="CI138" s="2"/>
      <c r="CJ138" s="2"/>
      <c r="CK138" s="2"/>
      <c r="CL138" s="2"/>
      <c r="CM138" s="2"/>
      <c r="CN138" s="2"/>
      <c r="CO138" s="2"/>
      <c r="CP138" s="2"/>
      <c r="CQ138" s="2"/>
      <c r="CR138" s="2"/>
      <c r="CS138" s="2"/>
      <c r="CT138" s="2"/>
      <c r="CU138" s="2"/>
      <c r="CV138" s="2"/>
      <c r="CW138" s="2"/>
      <c r="CX138" s="2"/>
      <c r="CY138" s="2"/>
      <c r="CZ138" s="2"/>
      <c r="DA138" s="2"/>
      <c r="DB138" s="2"/>
      <c r="DC138" s="2"/>
      <c r="DD138" s="2"/>
      <c r="DE138" s="2"/>
      <c r="DF138" s="2"/>
      <c r="DG138" s="2"/>
      <c r="DH138" s="2"/>
      <c r="DI138" s="2"/>
      <c r="DJ138" s="2"/>
      <c r="DK138" s="2"/>
      <c r="DL138" s="2"/>
      <c r="DM138" s="2"/>
      <c r="DN138" s="2"/>
      <c r="DO138" s="2"/>
      <c r="DP138" s="2"/>
      <c r="DQ138" s="2"/>
      <c r="DR138" s="2"/>
      <c r="DS138" s="2"/>
      <c r="DT138" s="2"/>
      <c r="DU138" s="2"/>
      <c r="DV138" s="2"/>
      <c r="DW138" s="2"/>
      <c r="DX138" s="2"/>
      <c r="DY138" s="2"/>
      <c r="DZ138" s="2"/>
      <c r="EA138" s="2"/>
      <c r="EB138" s="2"/>
      <c r="EC138" s="2"/>
      <c r="ED138" s="2"/>
      <c r="EE138" s="2"/>
      <c r="EF138" s="2"/>
      <c r="EG138" s="2"/>
      <c r="EH138" s="2"/>
      <c r="EI138" s="2"/>
      <c r="EJ138" s="2"/>
      <c r="EK138" s="2"/>
      <c r="EL138" s="2"/>
      <c r="EM138" s="2"/>
      <c r="EN138" s="2"/>
      <c r="EO138" s="2"/>
      <c r="EP138" s="2"/>
      <c r="EQ138" s="2"/>
      <c r="ER138" s="2"/>
      <c r="ES138" s="2"/>
      <c r="ET138" s="2"/>
      <c r="EU138" s="2"/>
      <c r="EV138" s="2"/>
      <c r="EW138" s="2"/>
      <c r="EX138" s="2"/>
      <c r="EY138" s="2"/>
      <c r="EZ138" s="2"/>
      <c r="FA138" s="2"/>
      <c r="FB138" s="2"/>
      <c r="FC138" s="2"/>
      <c r="FD138" s="2"/>
      <c r="FE138" s="2"/>
      <c r="FF138" s="2"/>
      <c r="FG138" s="2"/>
      <c r="FH138" s="2"/>
      <c r="FI138" s="2"/>
      <c r="FJ138" s="2"/>
      <c r="FK138" s="2"/>
      <c r="FL138" s="2"/>
      <c r="FM138" s="2"/>
      <c r="FN138" s="2"/>
      <c r="FO138" s="2"/>
      <c r="FP138" s="2"/>
      <c r="FQ138" s="2"/>
      <c r="FR138" s="2"/>
      <c r="FS138" s="2"/>
      <c r="FT138" s="2"/>
      <c r="FU138" s="2"/>
      <c r="FV138" s="2"/>
      <c r="FW138" s="2"/>
      <c r="FX138" s="2"/>
      <c r="FY138" s="2"/>
      <c r="FZ138" s="2"/>
      <c r="GA138" s="2"/>
      <c r="GB138" s="2"/>
      <c r="GC138" s="2"/>
      <c r="GD138" s="2"/>
      <c r="GE138" s="2"/>
      <c r="GF138" s="2"/>
      <c r="GG138" s="2"/>
      <c r="GH138" s="2"/>
      <c r="GI138" s="2"/>
      <c r="GJ138" s="2"/>
      <c r="GK138" s="2"/>
      <c r="GL138" s="2"/>
      <c r="GM138" s="2"/>
      <c r="GN138" s="2"/>
      <c r="GO138" s="2"/>
      <c r="GP138" s="2"/>
      <c r="GQ138" s="2"/>
      <c r="GR138" s="2"/>
      <c r="GS138" s="2"/>
      <c r="GT138" s="2"/>
      <c r="GU138" s="2"/>
      <c r="GV138" s="2"/>
      <c r="GW138" s="2"/>
      <c r="GX138" s="2"/>
      <c r="GY138" s="2"/>
      <c r="GZ138" s="2"/>
      <c r="HA138" s="2"/>
      <c r="HB138" s="2"/>
      <c r="HC138" s="2"/>
      <c r="HD138" s="2"/>
      <c r="HE138" s="2"/>
      <c r="HF138" s="2"/>
      <c r="HG138" s="2"/>
      <c r="HH138" s="2"/>
      <c r="HI138" s="2"/>
      <c r="HJ138" s="2"/>
      <c r="HK138" s="2"/>
      <c r="HL138" s="2"/>
      <c r="HM138" s="2"/>
      <c r="HN138" s="2"/>
      <c r="HO138" s="2"/>
      <c r="HP138" s="2"/>
      <c r="HQ138" s="2"/>
      <c r="HR138" s="2"/>
      <c r="HS138" s="2"/>
      <c r="HT138" s="2"/>
      <c r="HU138" s="2"/>
      <c r="HV138" s="2"/>
      <c r="HW138" s="2"/>
      <c r="HX138" s="2"/>
      <c r="HY138" s="2"/>
      <c r="HZ138" s="2"/>
      <c r="IA138" s="2"/>
      <c r="IB138" s="2"/>
      <c r="IC138" s="2"/>
      <c r="ID138" s="2"/>
      <c r="IE138" s="2"/>
      <c r="IF138" s="2"/>
      <c r="IG138" s="2"/>
      <c r="IH138" s="2"/>
      <c r="II138" s="2"/>
      <c r="IJ138" s="2"/>
      <c r="IK138" s="2"/>
      <c r="IL138" s="2"/>
      <c r="IM138" s="2"/>
      <c r="IN138" s="2"/>
      <c r="IO138" s="2"/>
      <c r="IP138" s="2"/>
      <c r="IQ138" s="2"/>
      <c r="IR138" s="2"/>
      <c r="IS138" s="2"/>
      <c r="IT138" s="2"/>
      <c r="IU138" s="2"/>
      <c r="IV138" s="2"/>
    </row>
    <row r="139" spans="1:256">
      <c r="A139" s="6"/>
      <c r="B139" s="217" t="s">
        <v>0</v>
      </c>
      <c r="C139" s="53"/>
      <c r="D139" s="50"/>
      <c r="E139" s="50"/>
      <c r="F139" s="50"/>
      <c r="G139" s="50"/>
      <c r="H139" s="60"/>
      <c r="I139" s="218">
        <v>1743562175.48</v>
      </c>
      <c r="J139" s="218">
        <v>45017497.659999996</v>
      </c>
      <c r="K139" s="218">
        <v>133794485.93000001</v>
      </c>
      <c r="L139" s="218">
        <v>115589286.95999999</v>
      </c>
      <c r="M139" s="218">
        <v>161434721.56999999</v>
      </c>
      <c r="N139" s="218">
        <v>165453771.56999999</v>
      </c>
      <c r="O139" s="218">
        <v>475620753.27999997</v>
      </c>
      <c r="P139" s="218">
        <v>288505692.06</v>
      </c>
      <c r="Q139" s="218">
        <v>89219398.299999997</v>
      </c>
      <c r="R139" s="218">
        <v>79905855.099999994</v>
      </c>
      <c r="S139" s="218">
        <v>60761388.659999996</v>
      </c>
      <c r="T139" s="218">
        <v>53780682.030000001</v>
      </c>
      <c r="U139" s="218">
        <v>74478642.400000006</v>
      </c>
      <c r="V139" s="219">
        <v>250962599.55000001</v>
      </c>
      <c r="W139" s="220">
        <v>268783727.48000002</v>
      </c>
      <c r="X139" s="219">
        <v>14055566.17</v>
      </c>
      <c r="Y139" s="6"/>
      <c r="Z139" s="6"/>
      <c r="AA139" s="6"/>
      <c r="AB139" s="221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  <c r="BR139" s="2"/>
      <c r="BS139" s="2"/>
      <c r="BT139" s="2"/>
      <c r="BU139" s="2"/>
      <c r="BV139" s="2"/>
      <c r="BW139" s="2"/>
      <c r="BX139" s="2"/>
      <c r="BY139" s="2"/>
      <c r="BZ139" s="2"/>
      <c r="CA139" s="2"/>
      <c r="CB139" s="2"/>
      <c r="CC139" s="2"/>
      <c r="CD139" s="2"/>
      <c r="CE139" s="2"/>
      <c r="CF139" s="2"/>
      <c r="CG139" s="2"/>
      <c r="CH139" s="2"/>
      <c r="CI139" s="2"/>
      <c r="CJ139" s="2"/>
      <c r="CK139" s="2"/>
      <c r="CL139" s="2"/>
      <c r="CM139" s="2"/>
      <c r="CN139" s="2"/>
      <c r="CO139" s="2"/>
      <c r="CP139" s="2"/>
      <c r="CQ139" s="2"/>
      <c r="CR139" s="2"/>
      <c r="CS139" s="2"/>
      <c r="CT139" s="2"/>
      <c r="CU139" s="2"/>
      <c r="CV139" s="2"/>
      <c r="CW139" s="2"/>
      <c r="CX139" s="2"/>
      <c r="CY139" s="2"/>
      <c r="CZ139" s="2"/>
      <c r="DA139" s="2"/>
      <c r="DB139" s="2"/>
      <c r="DC139" s="2"/>
      <c r="DD139" s="2"/>
      <c r="DE139" s="2"/>
      <c r="DF139" s="2"/>
      <c r="DG139" s="2"/>
      <c r="DH139" s="2"/>
      <c r="DI139" s="2"/>
      <c r="DJ139" s="2"/>
      <c r="DK139" s="2"/>
      <c r="DL139" s="2"/>
      <c r="DM139" s="2"/>
      <c r="DN139" s="2"/>
      <c r="DO139" s="2"/>
      <c r="DP139" s="2"/>
      <c r="DQ139" s="2"/>
      <c r="DR139" s="2"/>
      <c r="DS139" s="2"/>
      <c r="DT139" s="2"/>
      <c r="DU139" s="2"/>
      <c r="DV139" s="2"/>
      <c r="DW139" s="2"/>
      <c r="DX139" s="2"/>
      <c r="DY139" s="2"/>
      <c r="DZ139" s="2"/>
      <c r="EA139" s="2"/>
      <c r="EB139" s="2"/>
      <c r="EC139" s="2"/>
      <c r="ED139" s="2"/>
      <c r="EE139" s="2"/>
      <c r="EF139" s="2"/>
      <c r="EG139" s="2"/>
      <c r="EH139" s="2"/>
      <c r="EI139" s="2"/>
      <c r="EJ139" s="2"/>
      <c r="EK139" s="2"/>
      <c r="EL139" s="2"/>
      <c r="EM139" s="2"/>
      <c r="EN139" s="2"/>
      <c r="EO139" s="2"/>
      <c r="EP139" s="2"/>
      <c r="EQ139" s="2"/>
      <c r="ER139" s="2"/>
      <c r="ES139" s="2"/>
      <c r="ET139" s="2"/>
      <c r="EU139" s="2"/>
      <c r="EV139" s="2"/>
      <c r="EW139" s="2"/>
      <c r="EX139" s="2"/>
      <c r="EY139" s="2"/>
      <c r="EZ139" s="2"/>
      <c r="FA139" s="2"/>
      <c r="FB139" s="2"/>
      <c r="FC139" s="2"/>
      <c r="FD139" s="2"/>
      <c r="FE139" s="2"/>
      <c r="FF139" s="2"/>
      <c r="FG139" s="2"/>
      <c r="FH139" s="2"/>
      <c r="FI139" s="2"/>
      <c r="FJ139" s="2"/>
      <c r="FK139" s="2"/>
      <c r="FL139" s="2"/>
      <c r="FM139" s="2"/>
      <c r="FN139" s="2"/>
      <c r="FO139" s="2"/>
      <c r="FP139" s="2"/>
      <c r="FQ139" s="2"/>
      <c r="FR139" s="2"/>
      <c r="FS139" s="2"/>
      <c r="FT139" s="2"/>
      <c r="FU139" s="2"/>
      <c r="FV139" s="2"/>
      <c r="FW139" s="2"/>
      <c r="FX139" s="2"/>
      <c r="FY139" s="2"/>
      <c r="FZ139" s="2"/>
      <c r="GA139" s="2"/>
      <c r="GB139" s="2"/>
      <c r="GC139" s="2"/>
      <c r="GD139" s="2"/>
      <c r="GE139" s="2"/>
      <c r="GF139" s="2"/>
      <c r="GG139" s="2"/>
      <c r="GH139" s="2"/>
      <c r="GI139" s="2"/>
      <c r="GJ139" s="2"/>
      <c r="GK139" s="2"/>
      <c r="GL139" s="2"/>
      <c r="GM139" s="2"/>
      <c r="GN139" s="2"/>
      <c r="GO139" s="2"/>
      <c r="GP139" s="2"/>
      <c r="GQ139" s="2"/>
      <c r="GR139" s="2"/>
      <c r="GS139" s="2"/>
      <c r="GT139" s="2"/>
      <c r="GU139" s="2"/>
      <c r="GV139" s="2"/>
      <c r="GW139" s="2"/>
      <c r="GX139" s="2"/>
      <c r="GY139" s="2"/>
      <c r="GZ139" s="2"/>
      <c r="HA139" s="2"/>
      <c r="HB139" s="2"/>
      <c r="HC139" s="2"/>
      <c r="HD139" s="2"/>
      <c r="HE139" s="2"/>
      <c r="HF139" s="2"/>
      <c r="HG139" s="2"/>
      <c r="HH139" s="2"/>
      <c r="HI139" s="2"/>
      <c r="HJ139" s="2"/>
      <c r="HK139" s="2"/>
      <c r="HL139" s="2"/>
      <c r="HM139" s="2"/>
      <c r="HN139" s="2"/>
      <c r="HO139" s="2"/>
      <c r="HP139" s="2"/>
      <c r="HQ139" s="2"/>
      <c r="HR139" s="2"/>
      <c r="HS139" s="2"/>
      <c r="HT139" s="2"/>
      <c r="HU139" s="2"/>
      <c r="HV139" s="2"/>
      <c r="HW139" s="2"/>
      <c r="HX139" s="2"/>
      <c r="HY139" s="2"/>
      <c r="HZ139" s="2"/>
      <c r="IA139" s="2"/>
      <c r="IB139" s="2"/>
      <c r="IC139" s="2"/>
      <c r="ID139" s="2"/>
      <c r="IE139" s="2"/>
      <c r="IF139" s="2"/>
      <c r="IG139" s="2"/>
      <c r="IH139" s="2"/>
      <c r="II139" s="2"/>
      <c r="IJ139" s="2"/>
      <c r="IK139" s="2"/>
      <c r="IL139" s="2"/>
      <c r="IM139" s="2"/>
      <c r="IN139" s="2"/>
      <c r="IO139" s="2"/>
      <c r="IP139" s="2"/>
      <c r="IQ139" s="2"/>
      <c r="IR139" s="2"/>
      <c r="IS139" s="2"/>
      <c r="IT139" s="2"/>
      <c r="IU139" s="2"/>
      <c r="IV139" s="2"/>
    </row>
    <row r="141" spans="1:256">
      <c r="A141" s="2"/>
      <c r="B141" s="2"/>
      <c r="C141" s="2"/>
      <c r="D141" s="2"/>
      <c r="E141" s="2"/>
      <c r="F141" s="2"/>
      <c r="G141" s="2"/>
      <c r="H141" s="2"/>
      <c r="I141" s="22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</row>
    <row r="145" spans="9:9">
      <c r="I145" s="222"/>
    </row>
  </sheetData>
  <mergeCells count="26">
    <mergeCell ref="B38:AA38"/>
    <mergeCell ref="T7:U7"/>
    <mergeCell ref="B16:B17"/>
    <mergeCell ref="C16:C17"/>
    <mergeCell ref="D16:D17"/>
    <mergeCell ref="F16:F17"/>
    <mergeCell ref="I16:I17"/>
    <mergeCell ref="J16:U16"/>
    <mergeCell ref="B21:I21"/>
    <mergeCell ref="Y21:AA21"/>
    <mergeCell ref="B31:I31"/>
    <mergeCell ref="Y31:AA31"/>
    <mergeCell ref="B36:U36"/>
    <mergeCell ref="B136:H136"/>
    <mergeCell ref="Y136:AA136"/>
    <mergeCell ref="B138:D138"/>
    <mergeCell ref="B45:H45"/>
    <mergeCell ref="Y45:AA45"/>
    <mergeCell ref="B49:D49"/>
    <mergeCell ref="B50:D50"/>
    <mergeCell ref="B52:U52"/>
    <mergeCell ref="B53:B54"/>
    <mergeCell ref="D53:D54"/>
    <mergeCell ref="F53:F54"/>
    <mergeCell ref="I53:I54"/>
    <mergeCell ref="J53:U53"/>
  </mergeCells>
  <pageMargins left="0.75" right="0.75" top="1" bottom="1" header="0.5" footer="0.5"/>
  <pageSetup paperSize="9" scale="32" fitToHeight="0" orientation="portrait" r:id="rId1"/>
  <headerFooter alignWithMargins="0">
    <oddHeader>&amp;CСтраница &amp;P из 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Кассовый план (все разделы)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AHMETOVA</dc:creator>
  <cp:lastModifiedBy>AHMETOVA</cp:lastModifiedBy>
  <dcterms:created xsi:type="dcterms:W3CDTF">2026-03-03T07:53:10Z</dcterms:created>
  <dcterms:modified xsi:type="dcterms:W3CDTF">2026-07-30T05:55:49Z</dcterms:modified>
</cp:coreProperties>
</file>